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2_Seguridad\4.2.5_Secretaria_Seguridad_Publica\"/>
    </mc:Choice>
  </mc:AlternateContent>
  <xr:revisionPtr revIDLastSave="0" documentId="13_ncr:1_{DCA5F4D9-B9DB-499A-8ECA-1174AC6D507A}" xr6:coauthVersionLast="47" xr6:coauthVersionMax="47" xr10:uidLastSave="{00000000-0000-0000-0000-000000000000}"/>
  <bookViews>
    <workbookView xWindow="-120" yWindow="-120" windowWidth="29040" windowHeight="15720" activeTab="1" xr2:uid="{FCE2D8E2-66A9-453C-A2C8-A4BE611AB90C}"/>
  </bookViews>
  <sheets>
    <sheet name="Metadato" sheetId="1" r:id="rId1"/>
    <sheet name="089" sheetId="3" r:id="rId2"/>
  </sheets>
  <definedNames>
    <definedName name="_xlnm._FilterDatabase" localSheetId="1" hidden="1">'089'!$A$2:$AF$2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3" l="1"/>
  <c r="F46" i="3"/>
  <c r="G46" i="3"/>
  <c r="H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I46" i="3"/>
  <c r="X46" i="3"/>
  <c r="Y46" i="3"/>
  <c r="Z46" i="3"/>
  <c r="AA46" i="3"/>
  <c r="AB46" i="3"/>
  <c r="AC46" i="3"/>
  <c r="AD46" i="3"/>
  <c r="AE46" i="3"/>
  <c r="E41" i="3"/>
  <c r="E42" i="3"/>
  <c r="E43" i="3"/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</calcChain>
</file>

<file path=xl/sharedStrings.xml><?xml version="1.0" encoding="utf-8"?>
<sst xmlns="http://schemas.openxmlformats.org/spreadsheetml/2006/main" count="370" uniqueCount="70">
  <si>
    <t>Nombre del indicador</t>
  </si>
  <si>
    <t>Unidad de medida</t>
  </si>
  <si>
    <t>Número de llamadas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</si>
  <si>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</si>
  <si>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</si>
  <si>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</si>
  <si>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</si>
  <si>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</si>
  <si>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</si>
  <si>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>Fecha de actualización</t>
  </si>
  <si>
    <t>Nota</t>
  </si>
  <si>
    <t>Próxima fecha de actualización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</si>
  <si>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</si>
  <si>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</si>
  <si>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</si>
  <si>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</si>
  <si>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</si>
  <si>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</si>
  <si>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</si>
  <si>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</si>
  <si>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</si>
  <si>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</si>
  <si>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</si>
  <si>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</si>
  <si>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</si>
  <si>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Llamadas recibidas al 089</t>
  </si>
  <si>
    <t xml:space="preserve">El 089 es un número de denuncias anónimas. </t>
  </si>
  <si>
    <t>NA</t>
  </si>
  <si>
    <t>CVE_ENT</t>
  </si>
  <si>
    <t>Año</t>
  </si>
  <si>
    <t>Mes</t>
  </si>
  <si>
    <t>01</t>
  </si>
  <si>
    <t>Total de llamdas recibidas al 089</t>
  </si>
  <si>
    <t>NA= No se cuenta con el dato debido al catálogo de llamadas  cambió</t>
  </si>
  <si>
    <t>LLP. Actos que atentan contra la vida y la integridad personal</t>
  </si>
  <si>
    <t>LLP. Actos que atentan contra la libertad persona</t>
  </si>
  <si>
    <t>LLP. Actos que atentan contra la libertad y seguridad sexual</t>
  </si>
  <si>
    <t>LLP. Actos que atentan contra el patrimonio</t>
  </si>
  <si>
    <t>LLP. Actos que atentan contra la familia</t>
  </si>
  <si>
    <t>LLP. Actos que atentan contra la sociedad y seguridad pública</t>
  </si>
  <si>
    <t>LLP. Otros bienes jurídicos afectados</t>
  </si>
  <si>
    <t>LLP. Actos que atentan contra la seguridad de la nación</t>
  </si>
  <si>
    <t>LLP. Llamadas con id 911 que no están dentro del catálogo 089</t>
  </si>
  <si>
    <t>LLP. Actos que atentan contra la ciberseguridad y medios digitales</t>
  </si>
  <si>
    <t>LLP. Actos cometidos contra el medio ambiente</t>
  </si>
  <si>
    <t>LLP. Actos contra la salud y sustancias ilícitas</t>
  </si>
  <si>
    <t>LLP. Actos que atentan contra menores</t>
  </si>
  <si>
    <t>LLP. Actos contra otros bienes jurídicos</t>
  </si>
  <si>
    <t>Total LLP.</t>
  </si>
  <si>
    <t xml:space="preserve">
LLP. = Llamadas procedentes
LLI.= Llamadas improcedentes 
LLS.=Llamadas de seguimiento </t>
  </si>
  <si>
    <t>Total LLI.</t>
  </si>
  <si>
    <t>LLI. Broma por niños</t>
  </si>
  <si>
    <t>LLI. Prueba</t>
  </si>
  <si>
    <t>LLI. Incompleta</t>
  </si>
  <si>
    <t>LLI. Muda</t>
  </si>
  <si>
    <t>LLI. Transferencia llamada</t>
  </si>
  <si>
    <t>LLI. Insultos, llamada obscena</t>
  </si>
  <si>
    <t>LLI. Jóvenes-adultos jugando</t>
  </si>
  <si>
    <t>LLI. Otras llamadas no emergencia</t>
  </si>
  <si>
    <t>Total LLS.</t>
  </si>
  <si>
    <t>Entidad</t>
  </si>
  <si>
    <t>Aguascalientes</t>
  </si>
  <si>
    <t xml:space="preserve">Secretaría de Seguridad Pública del estado de Aguascalientes. </t>
  </si>
  <si>
    <t>Total de llamadas recibidas al 089 mensualmente en el estado de Aguascalientes</t>
  </si>
  <si>
    <t>Estatal</t>
  </si>
  <si>
    <t>Se presenta el número de denuncias anónimas que ingresan al 089 según tipo de delito.</t>
  </si>
  <si>
    <t>Junio 2025</t>
  </si>
  <si>
    <t>2022-MAY 2025</t>
  </si>
  <si>
    <t>Julio 2025</t>
  </si>
  <si>
    <t>LLP_Proce_Actos cometidos por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</si>
</sst>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0" fillId="2" borderId="3" xfId="0" applyFill="1" applyBorder="1"/>
    <xf numFmtId="0" fontId="0" fillId="2" borderId="6" xfId="0" applyFill="1" applyBorder="1" applyAlignment="1">
      <alignment wrapText="1"/>
    </xf>
    <xf numFmtId="0" fontId="0" fillId="2" borderId="5" xfId="0" applyFill="1" applyBorder="1"/>
    <xf numFmtId="0" fontId="6" fillId="2" borderId="4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left" vertical="center"/>
    </xf>
    <xf numFmtId="49" fontId="0" fillId="2" borderId="3" xfId="0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0" xfId="0" applyFont="1" applyFill="1"/>
    <xf numFmtId="0" fontId="5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3" fontId="0" fillId="2" borderId="3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3" fontId="0" fillId="2" borderId="3" xfId="0" applyNumberFormat="1" applyFill="1" applyBorder="1" applyAlignment="1"/>
    <xf numFmtId="0" fontId="5" fillId="2" borderId="3" xfId="0" applyFont="1" applyFill="1" applyBorder="1" applyAlignment="1"/>
    <xf numFmtId="0" fontId="5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2FBF-4AA9-4139-BEF0-3654F2B67B6A}">
  <dimension ref="A1:B998"/>
  <sheetViews>
    <sheetView zoomScaleNormal="100" workbookViewId="0">
      <selection activeCell="B25" sqref="B25"/>
    </sheetView>
  </sheetViews>
  <sheetFormatPr baseColWidth="10" defaultColWidth="14.42578125" defaultRowHeight="15" x14ac:dyDescent="0.25"/>
  <cols>
    <col min="1" max="1" width="29.140625" style="2" customWidth="1"/>
    <col min="2" max="2" width="67.7109375" style="2" customWidth="1"/>
    <col min="3" max="26" width="10.7109375" style="2" customWidth="1"/>
    <col min="27" max="16384" width="14.42578125" style="2"/>
  </cols>
  <sheetData>
    <row r="1" spans="1:2" ht="15.75" x14ac:dyDescent="0.25">
      <c r="A1" s="1" t="s">
        <v>25</v>
      </c>
    </row>
    <row r="2" spans="1:2" ht="30" x14ac:dyDescent="0.25">
      <c r="A2" s="3" t="s">
        <v>0</v>
      </c>
      <c r="B2" s="4" t="s">
        <v>63</v>
      </c>
    </row>
    <row r="3" spans="1:2" ht="29.25" customHeight="1" x14ac:dyDescent="0.25">
      <c r="A3" s="3" t="s">
        <v>1</v>
      </c>
      <c r="B3" s="3" t="s">
        <v>2</v>
      </c>
    </row>
    <row r="4" spans="1:2" ht="30" x14ac:dyDescent="0.25">
      <c r="A4" s="3" t="s">
        <v>3</v>
      </c>
      <c r="B4" s="4" t="s">
        <v>65</v>
      </c>
    </row>
    <row r="5" spans="1:2" x14ac:dyDescent="0.25">
      <c r="A5" s="3" t="s">
        <v>4</v>
      </c>
      <c r="B5" s="3" t="s">
        <v>5</v>
      </c>
    </row>
    <row r="6" spans="1:2" x14ac:dyDescent="0.25">
      <c r="A6" s="3" t="s">
        <v>6</v>
      </c>
      <c r="B6" s="4" t="s">
        <v>62</v>
      </c>
    </row>
    <row r="7" spans="1:2" x14ac:dyDescent="0.25">
      <c r="A7" s="3" t="s">
        <v>7</v>
      </c>
      <c r="B7" s="5" t="s">
        <v>67</v>
      </c>
    </row>
    <row r="8" spans="1:2" x14ac:dyDescent="0.25">
      <c r="A8" s="3" t="s">
        <v>8</v>
      </c>
      <c r="B8" s="3" t="s">
        <v>64</v>
      </c>
    </row>
    <row r="9" spans="1:2" x14ac:dyDescent="0.25">
      <c r="A9" s="6" t="s">
        <v>9</v>
      </c>
      <c r="B9" s="7" t="s">
        <v>66</v>
      </c>
    </row>
    <row r="10" spans="1:2" x14ac:dyDescent="0.25">
      <c r="A10" s="8" t="s">
        <v>11</v>
      </c>
      <c r="B10" s="7" t="s">
        <v>68</v>
      </c>
    </row>
    <row r="11" spans="1:2" x14ac:dyDescent="0.25">
      <c r="A11" s="35" t="s">
        <v>10</v>
      </c>
      <c r="B11" s="11" t="s">
        <v>26</v>
      </c>
    </row>
    <row r="12" spans="1:2" x14ac:dyDescent="0.25">
      <c r="A12" s="36"/>
      <c r="B12" s="10" t="s">
        <v>33</v>
      </c>
    </row>
    <row r="13" spans="1:2" ht="49.5" customHeight="1" x14ac:dyDescent="0.25">
      <c r="A13" s="37"/>
      <c r="B13" s="9" t="s">
        <v>49</v>
      </c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1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8870B-37F4-448E-9D27-90A5D04EB89E}">
  <dimension ref="A1:AE46"/>
  <sheetViews>
    <sheetView tabSelected="1" topLeftCell="B1" zoomScale="80" zoomScaleNormal="80" workbookViewId="0">
      <pane ySplit="1" topLeftCell="A17" activePane="bottomLeft" state="frozen"/>
      <selection pane="bottomLeft" activeCell="E51" sqref="E51"/>
    </sheetView>
  </sheetViews>
  <sheetFormatPr baseColWidth="10" defaultRowHeight="15" x14ac:dyDescent="0.25"/>
  <cols>
    <col min="1" max="1" width="13.28515625" style="27" customWidth="1"/>
    <col min="2" max="2" width="32.85546875" style="28" customWidth="1"/>
    <col min="3" max="3" width="22.7109375" style="29" customWidth="1"/>
    <col min="4" max="4" width="22.7109375" style="2" customWidth="1"/>
    <col min="5" max="5" width="22.5703125" style="30" customWidth="1"/>
    <col min="6" max="8" width="22.7109375" style="30" customWidth="1"/>
    <col min="9" max="22" width="22.5703125" style="30" customWidth="1"/>
    <col min="23" max="23" width="22.85546875" style="30" customWidth="1"/>
    <col min="24" max="24" width="22.5703125" style="30" customWidth="1"/>
    <col min="25" max="25" width="23.28515625" style="30" customWidth="1"/>
    <col min="26" max="26" width="22.5703125" style="30" customWidth="1"/>
    <col min="27" max="27" width="22.85546875" style="30" customWidth="1"/>
    <col min="28" max="31" width="22.5703125" style="30" customWidth="1"/>
    <col min="32" max="32" width="44.42578125" style="2" customWidth="1"/>
    <col min="33" max="16384" width="11.42578125" style="2"/>
  </cols>
  <sheetData>
    <row r="1" spans="1:31" s="21" customFormat="1" ht="45" customHeight="1" x14ac:dyDescent="0.25">
      <c r="A1" s="12" t="s">
        <v>28</v>
      </c>
      <c r="B1" s="12" t="s">
        <v>60</v>
      </c>
      <c r="C1" s="12" t="s">
        <v>29</v>
      </c>
      <c r="D1" s="12" t="s">
        <v>30</v>
      </c>
      <c r="E1" s="12" t="s">
        <v>32</v>
      </c>
      <c r="F1" s="12" t="s">
        <v>48</v>
      </c>
      <c r="G1" s="12" t="s">
        <v>50</v>
      </c>
      <c r="H1" s="12" t="s">
        <v>59</v>
      </c>
      <c r="I1" s="20" t="s">
        <v>34</v>
      </c>
      <c r="J1" s="20" t="s">
        <v>35</v>
      </c>
      <c r="K1" s="20" t="s">
        <v>36</v>
      </c>
      <c r="L1" s="20" t="s">
        <v>37</v>
      </c>
      <c r="M1" s="20" t="s">
        <v>38</v>
      </c>
      <c r="N1" s="20" t="s">
        <v>39</v>
      </c>
      <c r="O1" s="20" t="s">
        <v>40</v>
      </c>
      <c r="P1" s="20" t="s">
        <v>41</v>
      </c>
      <c r="Q1" s="20" t="s">
        <v>69</v>
      </c>
      <c r="R1" s="20" t="s">
        <v>42</v>
      </c>
      <c r="S1" s="20" t="s">
        <v>43</v>
      </c>
      <c r="T1" s="20" t="s">
        <v>44</v>
      </c>
      <c r="U1" s="20" t="s">
        <v>45</v>
      </c>
      <c r="V1" s="20" t="s">
        <v>46</v>
      </c>
      <c r="W1" s="20" t="s">
        <v>47</v>
      </c>
      <c r="X1" s="20" t="s">
        <v>51</v>
      </c>
      <c r="Y1" s="20" t="s">
        <v>52</v>
      </c>
      <c r="Z1" s="20" t="s">
        <v>53</v>
      </c>
      <c r="AA1" s="20" t="s">
        <v>54</v>
      </c>
      <c r="AB1" s="20" t="s">
        <v>55</v>
      </c>
      <c r="AC1" s="20" t="s">
        <v>56</v>
      </c>
      <c r="AD1" s="20" t="s">
        <v>57</v>
      </c>
      <c r="AE1" s="20" t="s">
        <v>58</v>
      </c>
    </row>
    <row r="2" spans="1:31" x14ac:dyDescent="0.25">
      <c r="A2" s="17" t="s">
        <v>31</v>
      </c>
      <c r="B2" s="15" t="s">
        <v>61</v>
      </c>
      <c r="C2" s="18">
        <v>2022</v>
      </c>
      <c r="D2" s="8" t="s">
        <v>12</v>
      </c>
      <c r="E2" s="13">
        <f>SUM(F2:H2)</f>
        <v>1747</v>
      </c>
      <c r="F2" s="19">
        <v>135</v>
      </c>
      <c r="G2" s="19">
        <v>1603</v>
      </c>
      <c r="H2" s="19">
        <v>9</v>
      </c>
      <c r="I2" s="13">
        <v>3</v>
      </c>
      <c r="J2" s="13">
        <v>0</v>
      </c>
      <c r="K2" s="13">
        <v>1</v>
      </c>
      <c r="L2" s="13">
        <v>55</v>
      </c>
      <c r="M2" s="13">
        <v>9</v>
      </c>
      <c r="N2" s="13">
        <v>1</v>
      </c>
      <c r="O2" s="13">
        <v>62</v>
      </c>
      <c r="P2" s="13">
        <v>0</v>
      </c>
      <c r="Q2" s="13">
        <v>4</v>
      </c>
      <c r="R2" s="13">
        <v>0</v>
      </c>
      <c r="S2" s="13" t="s">
        <v>27</v>
      </c>
      <c r="T2" s="13" t="s">
        <v>27</v>
      </c>
      <c r="U2" s="13" t="s">
        <v>27</v>
      </c>
      <c r="V2" s="13" t="s">
        <v>27</v>
      </c>
      <c r="W2" s="13" t="s">
        <v>27</v>
      </c>
      <c r="X2" s="13">
        <v>93</v>
      </c>
      <c r="Y2" s="13">
        <v>17</v>
      </c>
      <c r="Z2" s="13">
        <v>19</v>
      </c>
      <c r="AA2" s="13">
        <v>1172</v>
      </c>
      <c r="AB2" s="13">
        <v>65</v>
      </c>
      <c r="AC2" s="13">
        <v>1</v>
      </c>
      <c r="AD2" s="13">
        <v>2</v>
      </c>
      <c r="AE2" s="13">
        <v>234</v>
      </c>
    </row>
    <row r="3" spans="1:31" x14ac:dyDescent="0.25">
      <c r="A3" s="17" t="s">
        <v>31</v>
      </c>
      <c r="B3" s="15" t="s">
        <v>61</v>
      </c>
      <c r="C3" s="18">
        <v>2022</v>
      </c>
      <c r="D3" s="8" t="s">
        <v>13</v>
      </c>
      <c r="E3" s="13">
        <f t="shared" ref="E3:E43" si="0">SUM(F3:H3)</f>
        <v>1595</v>
      </c>
      <c r="F3" s="19">
        <v>121</v>
      </c>
      <c r="G3" s="19">
        <v>1464</v>
      </c>
      <c r="H3" s="19">
        <v>10</v>
      </c>
      <c r="I3" s="13">
        <v>4</v>
      </c>
      <c r="J3" s="13">
        <v>0</v>
      </c>
      <c r="K3" s="13">
        <v>1</v>
      </c>
      <c r="L3" s="13">
        <v>49</v>
      </c>
      <c r="M3" s="13">
        <v>5</v>
      </c>
      <c r="N3" s="13">
        <v>1</v>
      </c>
      <c r="O3" s="13">
        <v>57</v>
      </c>
      <c r="P3" s="13">
        <v>0</v>
      </c>
      <c r="Q3" s="13">
        <v>4</v>
      </c>
      <c r="R3" s="13">
        <v>0</v>
      </c>
      <c r="S3" s="13" t="s">
        <v>27</v>
      </c>
      <c r="T3" s="13" t="s">
        <v>27</v>
      </c>
      <c r="U3" s="13" t="s">
        <v>27</v>
      </c>
      <c r="V3" s="13" t="s">
        <v>27</v>
      </c>
      <c r="W3" s="13" t="s">
        <v>27</v>
      </c>
      <c r="X3" s="13">
        <v>56</v>
      </c>
      <c r="Y3" s="13">
        <v>11</v>
      </c>
      <c r="Z3" s="13">
        <v>9</v>
      </c>
      <c r="AA3" s="13">
        <v>1071</v>
      </c>
      <c r="AB3" s="13">
        <v>75</v>
      </c>
      <c r="AC3" s="13">
        <v>0</v>
      </c>
      <c r="AD3" s="13">
        <v>15</v>
      </c>
      <c r="AE3" s="13">
        <v>227</v>
      </c>
    </row>
    <row r="4" spans="1:31" x14ac:dyDescent="0.25">
      <c r="A4" s="17" t="s">
        <v>31</v>
      </c>
      <c r="B4" s="15" t="s">
        <v>61</v>
      </c>
      <c r="C4" s="18">
        <v>2022</v>
      </c>
      <c r="D4" s="8" t="s">
        <v>14</v>
      </c>
      <c r="E4" s="13">
        <f t="shared" si="0"/>
        <v>1898</v>
      </c>
      <c r="F4" s="19">
        <v>98</v>
      </c>
      <c r="G4" s="19">
        <v>1788</v>
      </c>
      <c r="H4" s="19">
        <v>12</v>
      </c>
      <c r="I4" s="13">
        <v>0</v>
      </c>
      <c r="J4" s="13">
        <v>1</v>
      </c>
      <c r="K4" s="13">
        <v>0</v>
      </c>
      <c r="L4" s="13">
        <v>29</v>
      </c>
      <c r="M4" s="13">
        <v>8</v>
      </c>
      <c r="N4" s="13">
        <v>4</v>
      </c>
      <c r="O4" s="13">
        <v>54</v>
      </c>
      <c r="P4" s="13">
        <v>0</v>
      </c>
      <c r="Q4" s="13">
        <v>2</v>
      </c>
      <c r="R4" s="13">
        <v>0</v>
      </c>
      <c r="S4" s="13" t="s">
        <v>27</v>
      </c>
      <c r="T4" s="13" t="s">
        <v>27</v>
      </c>
      <c r="U4" s="13" t="s">
        <v>27</v>
      </c>
      <c r="V4" s="13" t="s">
        <v>27</v>
      </c>
      <c r="W4" s="13" t="s">
        <v>27</v>
      </c>
      <c r="X4" s="13">
        <v>34</v>
      </c>
      <c r="Y4" s="13">
        <v>6</v>
      </c>
      <c r="Z4" s="13">
        <v>12</v>
      </c>
      <c r="AA4" s="13">
        <v>1283</v>
      </c>
      <c r="AB4" s="13">
        <v>121</v>
      </c>
      <c r="AC4" s="13">
        <v>1</v>
      </c>
      <c r="AD4" s="13">
        <v>13</v>
      </c>
      <c r="AE4" s="13">
        <v>318</v>
      </c>
    </row>
    <row r="5" spans="1:31" x14ac:dyDescent="0.25">
      <c r="A5" s="17" t="s">
        <v>31</v>
      </c>
      <c r="B5" s="15" t="s">
        <v>61</v>
      </c>
      <c r="C5" s="18">
        <v>2022</v>
      </c>
      <c r="D5" s="8" t="s">
        <v>15</v>
      </c>
      <c r="E5" s="13">
        <f t="shared" si="0"/>
        <v>1553</v>
      </c>
      <c r="F5" s="19">
        <v>71</v>
      </c>
      <c r="G5" s="19">
        <v>1479</v>
      </c>
      <c r="H5" s="19">
        <v>3</v>
      </c>
      <c r="I5" s="13">
        <v>0</v>
      </c>
      <c r="J5" s="13">
        <v>0</v>
      </c>
      <c r="K5" s="13">
        <v>0</v>
      </c>
      <c r="L5" s="13">
        <v>22</v>
      </c>
      <c r="M5" s="13">
        <v>1</v>
      </c>
      <c r="N5" s="13">
        <v>0</v>
      </c>
      <c r="O5" s="13">
        <v>48</v>
      </c>
      <c r="P5" s="13">
        <v>0</v>
      </c>
      <c r="Q5" s="13">
        <v>0</v>
      </c>
      <c r="R5" s="13">
        <v>0</v>
      </c>
      <c r="S5" s="13" t="s">
        <v>27</v>
      </c>
      <c r="T5" s="13" t="s">
        <v>27</v>
      </c>
      <c r="U5" s="13" t="s">
        <v>27</v>
      </c>
      <c r="V5" s="13" t="s">
        <v>27</v>
      </c>
      <c r="W5" s="13" t="s">
        <v>27</v>
      </c>
      <c r="X5" s="13">
        <v>51</v>
      </c>
      <c r="Y5" s="13">
        <v>1</v>
      </c>
      <c r="Z5" s="13">
        <v>6</v>
      </c>
      <c r="AA5" s="13">
        <v>1045</v>
      </c>
      <c r="AB5" s="13">
        <v>72</v>
      </c>
      <c r="AC5" s="13">
        <v>0</v>
      </c>
      <c r="AD5" s="13">
        <v>6</v>
      </c>
      <c r="AE5" s="13">
        <v>298</v>
      </c>
    </row>
    <row r="6" spans="1:31" x14ac:dyDescent="0.25">
      <c r="A6" s="17" t="s">
        <v>31</v>
      </c>
      <c r="B6" s="15" t="s">
        <v>61</v>
      </c>
      <c r="C6" s="18">
        <v>2022</v>
      </c>
      <c r="D6" s="8" t="s">
        <v>16</v>
      </c>
      <c r="E6" s="13">
        <f t="shared" si="0"/>
        <v>1490</v>
      </c>
      <c r="F6" s="19">
        <v>77</v>
      </c>
      <c r="G6" s="19">
        <v>1406</v>
      </c>
      <c r="H6" s="19">
        <v>7</v>
      </c>
      <c r="I6" s="13">
        <v>0</v>
      </c>
      <c r="J6" s="13">
        <v>0</v>
      </c>
      <c r="K6" s="13">
        <v>1</v>
      </c>
      <c r="L6" s="13">
        <v>23</v>
      </c>
      <c r="M6" s="13">
        <v>0</v>
      </c>
      <c r="N6" s="13">
        <v>0</v>
      </c>
      <c r="O6" s="13">
        <v>47</v>
      </c>
      <c r="P6" s="13">
        <v>0</v>
      </c>
      <c r="Q6" s="13">
        <v>0</v>
      </c>
      <c r="R6" s="13">
        <v>6</v>
      </c>
      <c r="S6" s="13" t="s">
        <v>27</v>
      </c>
      <c r="T6" s="13" t="s">
        <v>27</v>
      </c>
      <c r="U6" s="13" t="s">
        <v>27</v>
      </c>
      <c r="V6" s="13" t="s">
        <v>27</v>
      </c>
      <c r="W6" s="13" t="s">
        <v>27</v>
      </c>
      <c r="X6" s="13">
        <v>26</v>
      </c>
      <c r="Y6" s="13">
        <v>2</v>
      </c>
      <c r="Z6" s="13">
        <v>5</v>
      </c>
      <c r="AA6" s="13">
        <v>1018</v>
      </c>
      <c r="AB6" s="13">
        <v>50</v>
      </c>
      <c r="AC6" s="13">
        <v>1</v>
      </c>
      <c r="AD6" s="13">
        <v>3</v>
      </c>
      <c r="AE6" s="13">
        <v>301</v>
      </c>
    </row>
    <row r="7" spans="1:31" x14ac:dyDescent="0.25">
      <c r="A7" s="17" t="s">
        <v>31</v>
      </c>
      <c r="B7" s="15" t="s">
        <v>61</v>
      </c>
      <c r="C7" s="18">
        <v>2022</v>
      </c>
      <c r="D7" s="8" t="s">
        <v>17</v>
      </c>
      <c r="E7" s="13">
        <f t="shared" si="0"/>
        <v>1699</v>
      </c>
      <c r="F7" s="19">
        <v>104</v>
      </c>
      <c r="G7" s="19">
        <v>1580</v>
      </c>
      <c r="H7" s="19">
        <v>15</v>
      </c>
      <c r="I7" s="13">
        <v>2</v>
      </c>
      <c r="J7" s="13">
        <v>0</v>
      </c>
      <c r="K7" s="13">
        <v>0</v>
      </c>
      <c r="L7" s="13">
        <v>23</v>
      </c>
      <c r="M7" s="13">
        <v>7</v>
      </c>
      <c r="N7" s="13">
        <v>3</v>
      </c>
      <c r="O7" s="13">
        <v>66</v>
      </c>
      <c r="P7" s="13">
        <v>0</v>
      </c>
      <c r="Q7" s="13">
        <v>0</v>
      </c>
      <c r="R7" s="13">
        <v>3</v>
      </c>
      <c r="S7" s="13" t="s">
        <v>27</v>
      </c>
      <c r="T7" s="13" t="s">
        <v>27</v>
      </c>
      <c r="U7" s="13" t="s">
        <v>27</v>
      </c>
      <c r="V7" s="13" t="s">
        <v>27</v>
      </c>
      <c r="W7" s="13" t="s">
        <v>27</v>
      </c>
      <c r="X7" s="13">
        <v>45</v>
      </c>
      <c r="Y7" s="13">
        <v>0</v>
      </c>
      <c r="Z7" s="13">
        <v>11</v>
      </c>
      <c r="AA7" s="13">
        <v>1140</v>
      </c>
      <c r="AB7" s="13">
        <v>116</v>
      </c>
      <c r="AC7" s="13">
        <v>1</v>
      </c>
      <c r="AD7" s="13">
        <v>4</v>
      </c>
      <c r="AE7" s="13">
        <v>263</v>
      </c>
    </row>
    <row r="8" spans="1:31" x14ac:dyDescent="0.25">
      <c r="A8" s="17" t="s">
        <v>31</v>
      </c>
      <c r="B8" s="15" t="s">
        <v>61</v>
      </c>
      <c r="C8" s="18">
        <v>2022</v>
      </c>
      <c r="D8" s="8" t="s">
        <v>18</v>
      </c>
      <c r="E8" s="13">
        <f t="shared" si="0"/>
        <v>1831</v>
      </c>
      <c r="F8" s="19">
        <v>100</v>
      </c>
      <c r="G8" s="19">
        <v>1723</v>
      </c>
      <c r="H8" s="19">
        <v>8</v>
      </c>
      <c r="I8" s="13">
        <v>0</v>
      </c>
      <c r="J8" s="13">
        <v>0</v>
      </c>
      <c r="K8" s="13">
        <v>0</v>
      </c>
      <c r="L8" s="13">
        <v>27</v>
      </c>
      <c r="M8" s="13">
        <v>5</v>
      </c>
      <c r="N8" s="13">
        <v>0</v>
      </c>
      <c r="O8" s="13">
        <v>65</v>
      </c>
      <c r="P8" s="13">
        <v>1</v>
      </c>
      <c r="Q8" s="13">
        <v>0</v>
      </c>
      <c r="R8" s="13">
        <v>2</v>
      </c>
      <c r="S8" s="13" t="s">
        <v>27</v>
      </c>
      <c r="T8" s="13" t="s">
        <v>27</v>
      </c>
      <c r="U8" s="13" t="s">
        <v>27</v>
      </c>
      <c r="V8" s="13" t="s">
        <v>27</v>
      </c>
      <c r="W8" s="13" t="s">
        <v>27</v>
      </c>
      <c r="X8" s="13">
        <v>35</v>
      </c>
      <c r="Y8" s="13">
        <v>8</v>
      </c>
      <c r="Z8" s="13">
        <v>7</v>
      </c>
      <c r="AA8" s="13">
        <v>1206</v>
      </c>
      <c r="AB8" s="13">
        <v>112</v>
      </c>
      <c r="AC8" s="13">
        <v>2</v>
      </c>
      <c r="AD8" s="13">
        <v>9</v>
      </c>
      <c r="AE8" s="13">
        <v>344</v>
      </c>
    </row>
    <row r="9" spans="1:31" x14ac:dyDescent="0.25">
      <c r="A9" s="17" t="s">
        <v>31</v>
      </c>
      <c r="B9" s="15" t="s">
        <v>61</v>
      </c>
      <c r="C9" s="18">
        <v>2022</v>
      </c>
      <c r="D9" s="8" t="s">
        <v>19</v>
      </c>
      <c r="E9" s="13">
        <f t="shared" si="0"/>
        <v>1793</v>
      </c>
      <c r="F9" s="19">
        <v>88</v>
      </c>
      <c r="G9" s="19">
        <v>1701</v>
      </c>
      <c r="H9" s="19">
        <v>4</v>
      </c>
      <c r="I9" s="13">
        <v>0</v>
      </c>
      <c r="J9" s="13">
        <v>0</v>
      </c>
      <c r="K9" s="13">
        <v>0</v>
      </c>
      <c r="L9" s="13">
        <v>38</v>
      </c>
      <c r="M9" s="13">
        <v>2</v>
      </c>
      <c r="N9" s="13">
        <v>0</v>
      </c>
      <c r="O9" s="13">
        <v>48</v>
      </c>
      <c r="P9" s="13">
        <v>0</v>
      </c>
      <c r="Q9" s="13">
        <v>0</v>
      </c>
      <c r="R9" s="13">
        <v>0</v>
      </c>
      <c r="S9" s="13" t="s">
        <v>27</v>
      </c>
      <c r="T9" s="13" t="s">
        <v>27</v>
      </c>
      <c r="U9" s="13" t="s">
        <v>27</v>
      </c>
      <c r="V9" s="13" t="s">
        <v>27</v>
      </c>
      <c r="W9" s="13" t="s">
        <v>27</v>
      </c>
      <c r="X9" s="13">
        <v>41</v>
      </c>
      <c r="Y9" s="13">
        <v>0</v>
      </c>
      <c r="Z9" s="13">
        <v>7</v>
      </c>
      <c r="AA9" s="13">
        <v>1163</v>
      </c>
      <c r="AB9" s="13">
        <v>94</v>
      </c>
      <c r="AC9" s="13">
        <v>1</v>
      </c>
      <c r="AD9" s="13">
        <v>6</v>
      </c>
      <c r="AE9" s="13">
        <v>389</v>
      </c>
    </row>
    <row r="10" spans="1:31" x14ac:dyDescent="0.25">
      <c r="A10" s="17" t="s">
        <v>31</v>
      </c>
      <c r="B10" s="15" t="s">
        <v>61</v>
      </c>
      <c r="C10" s="18">
        <v>2022</v>
      </c>
      <c r="D10" s="8" t="s">
        <v>20</v>
      </c>
      <c r="E10" s="13">
        <f t="shared" si="0"/>
        <v>2127</v>
      </c>
      <c r="F10" s="19">
        <v>80</v>
      </c>
      <c r="G10" s="19">
        <v>2043</v>
      </c>
      <c r="H10" s="19">
        <v>4</v>
      </c>
      <c r="I10" s="13">
        <v>0</v>
      </c>
      <c r="J10" s="13">
        <v>0</v>
      </c>
      <c r="K10" s="13">
        <v>1</v>
      </c>
      <c r="L10" s="13">
        <v>23</v>
      </c>
      <c r="M10" s="13">
        <v>1</v>
      </c>
      <c r="N10" s="13">
        <v>0</v>
      </c>
      <c r="O10" s="13">
        <v>53</v>
      </c>
      <c r="P10" s="13">
        <v>0</v>
      </c>
      <c r="Q10" s="13">
        <v>2</v>
      </c>
      <c r="R10" s="13">
        <v>0</v>
      </c>
      <c r="S10" s="13" t="s">
        <v>27</v>
      </c>
      <c r="T10" s="13" t="s">
        <v>27</v>
      </c>
      <c r="U10" s="13" t="s">
        <v>27</v>
      </c>
      <c r="V10" s="13" t="s">
        <v>27</v>
      </c>
      <c r="W10" s="13" t="s">
        <v>27</v>
      </c>
      <c r="X10" s="13">
        <v>44</v>
      </c>
      <c r="Y10" s="13">
        <v>0</v>
      </c>
      <c r="Z10" s="13">
        <v>8</v>
      </c>
      <c r="AA10" s="13">
        <v>1407</v>
      </c>
      <c r="AB10" s="13">
        <v>96</v>
      </c>
      <c r="AC10" s="13">
        <v>2</v>
      </c>
      <c r="AD10" s="13">
        <v>37</v>
      </c>
      <c r="AE10" s="13">
        <v>449</v>
      </c>
    </row>
    <row r="11" spans="1:31" x14ac:dyDescent="0.25">
      <c r="A11" s="17" t="s">
        <v>31</v>
      </c>
      <c r="B11" s="15" t="s">
        <v>61</v>
      </c>
      <c r="C11" s="18">
        <v>2022</v>
      </c>
      <c r="D11" s="8" t="s">
        <v>21</v>
      </c>
      <c r="E11" s="13">
        <f t="shared" si="0"/>
        <v>2019</v>
      </c>
      <c r="F11" s="19">
        <v>75</v>
      </c>
      <c r="G11" s="19">
        <v>1937</v>
      </c>
      <c r="H11" s="19">
        <v>7</v>
      </c>
      <c r="I11" s="13">
        <v>0</v>
      </c>
      <c r="J11" s="13">
        <v>0</v>
      </c>
      <c r="K11" s="13">
        <v>1</v>
      </c>
      <c r="L11" s="13">
        <v>21</v>
      </c>
      <c r="M11" s="13">
        <v>1</v>
      </c>
      <c r="N11" s="13">
        <v>1</v>
      </c>
      <c r="O11" s="13">
        <v>51</v>
      </c>
      <c r="P11" s="13">
        <v>0</v>
      </c>
      <c r="Q11" s="13">
        <v>0</v>
      </c>
      <c r="R11" s="13">
        <v>0</v>
      </c>
      <c r="S11" s="13" t="s">
        <v>27</v>
      </c>
      <c r="T11" s="13" t="s">
        <v>27</v>
      </c>
      <c r="U11" s="13" t="s">
        <v>27</v>
      </c>
      <c r="V11" s="13" t="s">
        <v>27</v>
      </c>
      <c r="W11" s="13" t="s">
        <v>27</v>
      </c>
      <c r="X11" s="13">
        <v>68</v>
      </c>
      <c r="Y11" s="13">
        <v>0</v>
      </c>
      <c r="Z11" s="13">
        <v>22</v>
      </c>
      <c r="AA11" s="13">
        <v>1371</v>
      </c>
      <c r="AB11" s="13">
        <v>137</v>
      </c>
      <c r="AC11" s="13">
        <v>0</v>
      </c>
      <c r="AD11" s="13">
        <v>6</v>
      </c>
      <c r="AE11" s="13">
        <v>333</v>
      </c>
    </row>
    <row r="12" spans="1:31" x14ac:dyDescent="0.25">
      <c r="A12" s="17" t="s">
        <v>31</v>
      </c>
      <c r="B12" s="15" t="s">
        <v>61</v>
      </c>
      <c r="C12" s="18">
        <v>2022</v>
      </c>
      <c r="D12" s="8" t="s">
        <v>22</v>
      </c>
      <c r="E12" s="13">
        <f t="shared" si="0"/>
        <v>1631</v>
      </c>
      <c r="F12" s="19">
        <v>59</v>
      </c>
      <c r="G12" s="19">
        <v>1571</v>
      </c>
      <c r="H12" s="19">
        <v>1</v>
      </c>
      <c r="I12" s="13">
        <v>0</v>
      </c>
      <c r="J12" s="13">
        <v>1</v>
      </c>
      <c r="K12" s="13">
        <v>0</v>
      </c>
      <c r="L12" s="13">
        <v>13</v>
      </c>
      <c r="M12" s="13">
        <v>6</v>
      </c>
      <c r="N12" s="13">
        <v>0</v>
      </c>
      <c r="O12" s="13">
        <v>38</v>
      </c>
      <c r="P12" s="13">
        <v>0</v>
      </c>
      <c r="Q12" s="13">
        <v>1</v>
      </c>
      <c r="R12" s="13">
        <v>0</v>
      </c>
      <c r="S12" s="13" t="s">
        <v>27</v>
      </c>
      <c r="T12" s="13" t="s">
        <v>27</v>
      </c>
      <c r="U12" s="13" t="s">
        <v>27</v>
      </c>
      <c r="V12" s="13" t="s">
        <v>27</v>
      </c>
      <c r="W12" s="13" t="s">
        <v>27</v>
      </c>
      <c r="X12" s="13">
        <v>34</v>
      </c>
      <c r="Y12" s="13">
        <v>7</v>
      </c>
      <c r="Z12" s="13">
        <v>13</v>
      </c>
      <c r="AA12" s="13">
        <v>1079</v>
      </c>
      <c r="AB12" s="13">
        <v>136</v>
      </c>
      <c r="AC12" s="13">
        <v>0</v>
      </c>
      <c r="AD12" s="13">
        <v>12</v>
      </c>
      <c r="AE12" s="13">
        <v>290</v>
      </c>
    </row>
    <row r="13" spans="1:31" x14ac:dyDescent="0.25">
      <c r="A13" s="17" t="s">
        <v>31</v>
      </c>
      <c r="B13" s="15" t="s">
        <v>61</v>
      </c>
      <c r="C13" s="18">
        <v>2022</v>
      </c>
      <c r="D13" s="8" t="s">
        <v>23</v>
      </c>
      <c r="E13" s="13">
        <f t="shared" si="0"/>
        <v>1661</v>
      </c>
      <c r="F13" s="19">
        <v>76</v>
      </c>
      <c r="G13" s="19">
        <v>1579</v>
      </c>
      <c r="H13" s="19">
        <v>6</v>
      </c>
      <c r="I13" s="13">
        <v>0</v>
      </c>
      <c r="J13" s="13">
        <v>0</v>
      </c>
      <c r="K13" s="13">
        <v>0</v>
      </c>
      <c r="L13" s="13">
        <v>29</v>
      </c>
      <c r="M13" s="13">
        <v>2</v>
      </c>
      <c r="N13" s="13">
        <v>0</v>
      </c>
      <c r="O13" s="13">
        <v>39</v>
      </c>
      <c r="P13" s="13">
        <v>0</v>
      </c>
      <c r="Q13" s="13">
        <v>3</v>
      </c>
      <c r="R13" s="13">
        <v>3</v>
      </c>
      <c r="S13" s="13" t="s">
        <v>27</v>
      </c>
      <c r="T13" s="13" t="s">
        <v>27</v>
      </c>
      <c r="U13" s="13" t="s">
        <v>27</v>
      </c>
      <c r="V13" s="13" t="s">
        <v>27</v>
      </c>
      <c r="W13" s="13" t="s">
        <v>27</v>
      </c>
      <c r="X13" s="13">
        <v>34</v>
      </c>
      <c r="Y13" s="13">
        <v>2</v>
      </c>
      <c r="Z13" s="13">
        <v>7</v>
      </c>
      <c r="AA13" s="13">
        <v>1042</v>
      </c>
      <c r="AB13" s="13">
        <v>112</v>
      </c>
      <c r="AC13" s="13">
        <v>4</v>
      </c>
      <c r="AD13" s="13">
        <v>3</v>
      </c>
      <c r="AE13" s="13">
        <v>375</v>
      </c>
    </row>
    <row r="14" spans="1:31" s="24" customFormat="1" x14ac:dyDescent="0.25">
      <c r="A14" s="16" t="s">
        <v>31</v>
      </c>
      <c r="B14" s="15" t="s">
        <v>61</v>
      </c>
      <c r="C14" s="22">
        <v>2022</v>
      </c>
      <c r="D14" s="23" t="s">
        <v>24</v>
      </c>
      <c r="E14" s="14">
        <f t="shared" si="0"/>
        <v>21044</v>
      </c>
      <c r="F14" s="26">
        <v>1084</v>
      </c>
      <c r="G14" s="26">
        <v>19874</v>
      </c>
      <c r="H14" s="26">
        <v>86</v>
      </c>
      <c r="I14" s="14">
        <f t="shared" ref="I14:W14" si="1">SUM(I2:I13)</f>
        <v>9</v>
      </c>
      <c r="J14" s="14">
        <f t="shared" si="1"/>
        <v>2</v>
      </c>
      <c r="K14" s="14">
        <f t="shared" si="1"/>
        <v>5</v>
      </c>
      <c r="L14" s="14">
        <f t="shared" si="1"/>
        <v>352</v>
      </c>
      <c r="M14" s="14">
        <f t="shared" si="1"/>
        <v>47</v>
      </c>
      <c r="N14" s="14">
        <f t="shared" si="1"/>
        <v>10</v>
      </c>
      <c r="O14" s="14">
        <f t="shared" si="1"/>
        <v>628</v>
      </c>
      <c r="P14" s="14">
        <f t="shared" si="1"/>
        <v>1</v>
      </c>
      <c r="Q14" s="14">
        <f t="shared" si="1"/>
        <v>16</v>
      </c>
      <c r="R14" s="14">
        <f t="shared" si="1"/>
        <v>14</v>
      </c>
      <c r="S14" s="14">
        <f t="shared" si="1"/>
        <v>0</v>
      </c>
      <c r="T14" s="14">
        <f t="shared" si="1"/>
        <v>0</v>
      </c>
      <c r="U14" s="14">
        <f t="shared" si="1"/>
        <v>0</v>
      </c>
      <c r="V14" s="14">
        <f t="shared" si="1"/>
        <v>0</v>
      </c>
      <c r="W14" s="14">
        <f t="shared" si="1"/>
        <v>0</v>
      </c>
      <c r="X14" s="14">
        <f>SUM(X2:X13)</f>
        <v>561</v>
      </c>
      <c r="Y14" s="14">
        <f t="shared" ref="Y14:AE14" si="2">SUM(Y2:Y13)</f>
        <v>54</v>
      </c>
      <c r="Z14" s="14">
        <f t="shared" si="2"/>
        <v>126</v>
      </c>
      <c r="AA14" s="14">
        <f t="shared" si="2"/>
        <v>13997</v>
      </c>
      <c r="AB14" s="14">
        <f t="shared" si="2"/>
        <v>1186</v>
      </c>
      <c r="AC14" s="14">
        <f t="shared" si="2"/>
        <v>13</v>
      </c>
      <c r="AD14" s="14">
        <f t="shared" si="2"/>
        <v>116</v>
      </c>
      <c r="AE14" s="14">
        <f t="shared" si="2"/>
        <v>3821</v>
      </c>
    </row>
    <row r="15" spans="1:31" x14ac:dyDescent="0.25">
      <c r="A15" s="17" t="s">
        <v>31</v>
      </c>
      <c r="B15" s="15" t="s">
        <v>61</v>
      </c>
      <c r="C15" s="18">
        <v>2023</v>
      </c>
      <c r="D15" s="8" t="s">
        <v>12</v>
      </c>
      <c r="E15" s="13">
        <f t="shared" si="0"/>
        <v>1879</v>
      </c>
      <c r="F15" s="19">
        <v>71</v>
      </c>
      <c r="G15" s="19">
        <v>1800</v>
      </c>
      <c r="H15" s="19">
        <v>8</v>
      </c>
      <c r="I15" s="13">
        <v>0</v>
      </c>
      <c r="J15" s="13">
        <v>0</v>
      </c>
      <c r="K15" s="13">
        <v>0</v>
      </c>
      <c r="L15" s="13">
        <v>19</v>
      </c>
      <c r="M15" s="13">
        <v>0</v>
      </c>
      <c r="N15" s="13">
        <v>1</v>
      </c>
      <c r="O15" s="13">
        <v>50</v>
      </c>
      <c r="P15" s="13">
        <v>0</v>
      </c>
      <c r="Q15" s="13">
        <v>1</v>
      </c>
      <c r="R15" s="13" t="s">
        <v>27</v>
      </c>
      <c r="S15" s="13" t="s">
        <v>27</v>
      </c>
      <c r="T15" s="13" t="s">
        <v>27</v>
      </c>
      <c r="U15" s="13" t="s">
        <v>27</v>
      </c>
      <c r="V15" s="13" t="s">
        <v>27</v>
      </c>
      <c r="W15" s="13" t="s">
        <v>27</v>
      </c>
      <c r="X15" s="13">
        <v>36</v>
      </c>
      <c r="Y15" s="13">
        <v>4</v>
      </c>
      <c r="Z15" s="13">
        <v>15</v>
      </c>
      <c r="AA15" s="13">
        <v>1330</v>
      </c>
      <c r="AB15" s="13">
        <v>86</v>
      </c>
      <c r="AC15" s="13">
        <v>12</v>
      </c>
      <c r="AD15" s="13">
        <v>8</v>
      </c>
      <c r="AE15" s="13">
        <v>309</v>
      </c>
    </row>
    <row r="16" spans="1:31" x14ac:dyDescent="0.25">
      <c r="A16" s="17" t="s">
        <v>31</v>
      </c>
      <c r="B16" s="15" t="s">
        <v>61</v>
      </c>
      <c r="C16" s="18">
        <v>2023</v>
      </c>
      <c r="D16" s="8" t="s">
        <v>13</v>
      </c>
      <c r="E16" s="13">
        <f t="shared" si="0"/>
        <v>1196</v>
      </c>
      <c r="F16" s="19">
        <v>89</v>
      </c>
      <c r="G16" s="19">
        <v>1099</v>
      </c>
      <c r="H16" s="19">
        <v>8</v>
      </c>
      <c r="I16" s="13">
        <v>0</v>
      </c>
      <c r="J16" s="13">
        <v>0</v>
      </c>
      <c r="K16" s="13">
        <v>0</v>
      </c>
      <c r="L16" s="13">
        <v>32</v>
      </c>
      <c r="M16" s="13">
        <v>1</v>
      </c>
      <c r="N16" s="13">
        <v>0</v>
      </c>
      <c r="O16" s="13">
        <v>55</v>
      </c>
      <c r="P16" s="13">
        <v>0</v>
      </c>
      <c r="Q16" s="13">
        <v>1</v>
      </c>
      <c r="R16" s="13" t="s">
        <v>27</v>
      </c>
      <c r="S16" s="13" t="s">
        <v>27</v>
      </c>
      <c r="T16" s="13" t="s">
        <v>27</v>
      </c>
      <c r="U16" s="13" t="s">
        <v>27</v>
      </c>
      <c r="V16" s="13" t="s">
        <v>27</v>
      </c>
      <c r="W16" s="13" t="s">
        <v>27</v>
      </c>
      <c r="X16" s="13">
        <v>18</v>
      </c>
      <c r="Y16" s="13">
        <v>0</v>
      </c>
      <c r="Z16" s="13">
        <v>11</v>
      </c>
      <c r="AA16" s="13">
        <v>784</v>
      </c>
      <c r="AB16" s="13">
        <v>64</v>
      </c>
      <c r="AC16" s="13">
        <v>0</v>
      </c>
      <c r="AD16" s="13">
        <v>1</v>
      </c>
      <c r="AE16" s="13">
        <v>221</v>
      </c>
    </row>
    <row r="17" spans="1:31" x14ac:dyDescent="0.25">
      <c r="A17" s="17" t="s">
        <v>31</v>
      </c>
      <c r="B17" s="15" t="s">
        <v>61</v>
      </c>
      <c r="C17" s="18">
        <v>2023</v>
      </c>
      <c r="D17" s="8" t="s">
        <v>14</v>
      </c>
      <c r="E17" s="13">
        <f t="shared" si="0"/>
        <v>1106</v>
      </c>
      <c r="F17" s="19">
        <v>79</v>
      </c>
      <c r="G17" s="19">
        <v>1016</v>
      </c>
      <c r="H17" s="19">
        <v>11</v>
      </c>
      <c r="I17" s="13">
        <v>0</v>
      </c>
      <c r="J17" s="13">
        <v>0</v>
      </c>
      <c r="K17" s="13">
        <v>0</v>
      </c>
      <c r="L17" s="13">
        <v>28</v>
      </c>
      <c r="M17" s="13">
        <v>2</v>
      </c>
      <c r="N17" s="13">
        <v>1</v>
      </c>
      <c r="O17" s="13">
        <v>47</v>
      </c>
      <c r="P17" s="13">
        <v>0</v>
      </c>
      <c r="Q17" s="13">
        <v>1</v>
      </c>
      <c r="R17" s="13" t="s">
        <v>27</v>
      </c>
      <c r="S17" s="13" t="s">
        <v>27</v>
      </c>
      <c r="T17" s="13" t="s">
        <v>27</v>
      </c>
      <c r="U17" s="13" t="s">
        <v>27</v>
      </c>
      <c r="V17" s="13" t="s">
        <v>27</v>
      </c>
      <c r="W17" s="13" t="s">
        <v>27</v>
      </c>
      <c r="X17" s="13">
        <v>16</v>
      </c>
      <c r="Y17" s="13">
        <v>0</v>
      </c>
      <c r="Z17" s="13">
        <v>5</v>
      </c>
      <c r="AA17" s="13">
        <v>675</v>
      </c>
      <c r="AB17" s="13">
        <v>41</v>
      </c>
      <c r="AC17" s="13">
        <v>0</v>
      </c>
      <c r="AD17" s="13">
        <v>4</v>
      </c>
      <c r="AE17" s="13">
        <v>275</v>
      </c>
    </row>
    <row r="18" spans="1:31" x14ac:dyDescent="0.25">
      <c r="A18" s="17" t="s">
        <v>31</v>
      </c>
      <c r="B18" s="15" t="s">
        <v>61</v>
      </c>
      <c r="C18" s="18">
        <v>2023</v>
      </c>
      <c r="D18" s="8" t="s">
        <v>15</v>
      </c>
      <c r="E18" s="13">
        <f t="shared" si="0"/>
        <v>1470</v>
      </c>
      <c r="F18" s="19">
        <v>102</v>
      </c>
      <c r="G18" s="19">
        <v>1361</v>
      </c>
      <c r="H18" s="19">
        <v>7</v>
      </c>
      <c r="I18" s="13">
        <v>0</v>
      </c>
      <c r="J18" s="13">
        <v>0</v>
      </c>
      <c r="K18" s="13">
        <v>0</v>
      </c>
      <c r="L18" s="13">
        <v>32</v>
      </c>
      <c r="M18" s="13">
        <v>2</v>
      </c>
      <c r="N18" s="13">
        <v>1</v>
      </c>
      <c r="O18" s="13">
        <v>66</v>
      </c>
      <c r="P18" s="13">
        <v>0</v>
      </c>
      <c r="Q18" s="13">
        <v>1</v>
      </c>
      <c r="R18" s="13" t="s">
        <v>27</v>
      </c>
      <c r="S18" s="13" t="s">
        <v>27</v>
      </c>
      <c r="T18" s="13" t="s">
        <v>27</v>
      </c>
      <c r="U18" s="13" t="s">
        <v>27</v>
      </c>
      <c r="V18" s="13" t="s">
        <v>27</v>
      </c>
      <c r="W18" s="13" t="s">
        <v>27</v>
      </c>
      <c r="X18" s="13">
        <v>18</v>
      </c>
      <c r="Y18" s="13">
        <v>3</v>
      </c>
      <c r="Z18" s="13">
        <v>20</v>
      </c>
      <c r="AA18" s="13">
        <v>886</v>
      </c>
      <c r="AB18" s="13">
        <v>69</v>
      </c>
      <c r="AC18" s="13">
        <v>5</v>
      </c>
      <c r="AD18" s="13">
        <v>3</v>
      </c>
      <c r="AE18" s="13">
        <v>357</v>
      </c>
    </row>
    <row r="19" spans="1:31" x14ac:dyDescent="0.25">
      <c r="A19" s="17" t="s">
        <v>31</v>
      </c>
      <c r="B19" s="15" t="s">
        <v>61</v>
      </c>
      <c r="C19" s="18">
        <v>2023</v>
      </c>
      <c r="D19" s="8" t="s">
        <v>16</v>
      </c>
      <c r="E19" s="13">
        <f t="shared" si="0"/>
        <v>1332</v>
      </c>
      <c r="F19" s="19">
        <v>76</v>
      </c>
      <c r="G19" s="19">
        <v>1247</v>
      </c>
      <c r="H19" s="19">
        <v>9</v>
      </c>
      <c r="I19" s="13">
        <v>0</v>
      </c>
      <c r="J19" s="13">
        <v>0</v>
      </c>
      <c r="K19" s="13">
        <v>0</v>
      </c>
      <c r="L19" s="13">
        <v>26</v>
      </c>
      <c r="M19" s="13">
        <v>4</v>
      </c>
      <c r="N19" s="13">
        <v>1</v>
      </c>
      <c r="O19" s="13">
        <v>44</v>
      </c>
      <c r="P19" s="13">
        <v>1</v>
      </c>
      <c r="Q19" s="13">
        <v>0</v>
      </c>
      <c r="R19" s="13" t="s">
        <v>27</v>
      </c>
      <c r="S19" s="13" t="s">
        <v>27</v>
      </c>
      <c r="T19" s="13" t="s">
        <v>27</v>
      </c>
      <c r="U19" s="13" t="s">
        <v>27</v>
      </c>
      <c r="V19" s="13" t="s">
        <v>27</v>
      </c>
      <c r="W19" s="13" t="s">
        <v>27</v>
      </c>
      <c r="X19" s="13">
        <v>17</v>
      </c>
      <c r="Y19" s="13">
        <v>0</v>
      </c>
      <c r="Z19" s="13">
        <v>13</v>
      </c>
      <c r="AA19" s="13">
        <v>692</v>
      </c>
      <c r="AB19" s="13">
        <v>75</v>
      </c>
      <c r="AC19" s="13">
        <v>0</v>
      </c>
      <c r="AD19" s="13">
        <v>7</v>
      </c>
      <c r="AE19" s="13">
        <v>443</v>
      </c>
    </row>
    <row r="20" spans="1:31" x14ac:dyDescent="0.25">
      <c r="A20" s="17" t="s">
        <v>31</v>
      </c>
      <c r="B20" s="15" t="s">
        <v>61</v>
      </c>
      <c r="C20" s="18">
        <v>2023</v>
      </c>
      <c r="D20" s="8" t="s">
        <v>17</v>
      </c>
      <c r="E20" s="13">
        <f t="shared" si="0"/>
        <v>1387</v>
      </c>
      <c r="F20" s="19">
        <v>90</v>
      </c>
      <c r="G20" s="19">
        <v>1291</v>
      </c>
      <c r="H20" s="19">
        <v>6</v>
      </c>
      <c r="I20" s="13">
        <v>0</v>
      </c>
      <c r="J20" s="13">
        <v>0</v>
      </c>
      <c r="K20" s="13">
        <v>0</v>
      </c>
      <c r="L20" s="13">
        <v>43</v>
      </c>
      <c r="M20" s="13">
        <v>2</v>
      </c>
      <c r="N20" s="13">
        <v>0</v>
      </c>
      <c r="O20" s="13">
        <v>43</v>
      </c>
      <c r="P20" s="13">
        <v>0</v>
      </c>
      <c r="Q20" s="13">
        <v>2</v>
      </c>
      <c r="R20" s="13" t="s">
        <v>27</v>
      </c>
      <c r="S20" s="13" t="s">
        <v>27</v>
      </c>
      <c r="T20" s="13" t="s">
        <v>27</v>
      </c>
      <c r="U20" s="13" t="s">
        <v>27</v>
      </c>
      <c r="V20" s="13" t="s">
        <v>27</v>
      </c>
      <c r="W20" s="13" t="s">
        <v>27</v>
      </c>
      <c r="X20" s="13">
        <v>36</v>
      </c>
      <c r="Y20" s="13">
        <v>2</v>
      </c>
      <c r="Z20" s="13">
        <v>8</v>
      </c>
      <c r="AA20" s="13">
        <v>679</v>
      </c>
      <c r="AB20" s="13">
        <v>70</v>
      </c>
      <c r="AC20" s="13">
        <v>0</v>
      </c>
      <c r="AD20" s="13">
        <v>6</v>
      </c>
      <c r="AE20" s="13">
        <v>490</v>
      </c>
    </row>
    <row r="21" spans="1:31" x14ac:dyDescent="0.25">
      <c r="A21" s="17" t="s">
        <v>31</v>
      </c>
      <c r="B21" s="15" t="s">
        <v>61</v>
      </c>
      <c r="C21" s="18">
        <v>2023</v>
      </c>
      <c r="D21" s="8" t="s">
        <v>18</v>
      </c>
      <c r="E21" s="13">
        <f t="shared" si="0"/>
        <v>1722</v>
      </c>
      <c r="F21" s="19">
        <v>101</v>
      </c>
      <c r="G21" s="19">
        <v>1618</v>
      </c>
      <c r="H21" s="19">
        <v>3</v>
      </c>
      <c r="I21" s="13">
        <v>0</v>
      </c>
      <c r="J21" s="13">
        <v>0</v>
      </c>
      <c r="K21" s="13">
        <v>0</v>
      </c>
      <c r="L21" s="13">
        <v>44</v>
      </c>
      <c r="M21" s="13">
        <v>4</v>
      </c>
      <c r="N21" s="13">
        <v>0</v>
      </c>
      <c r="O21" s="13">
        <v>49</v>
      </c>
      <c r="P21" s="13">
        <v>0</v>
      </c>
      <c r="Q21" s="13">
        <v>4</v>
      </c>
      <c r="R21" s="13" t="s">
        <v>27</v>
      </c>
      <c r="S21" s="13" t="s">
        <v>27</v>
      </c>
      <c r="T21" s="13" t="s">
        <v>27</v>
      </c>
      <c r="U21" s="13" t="s">
        <v>27</v>
      </c>
      <c r="V21" s="13" t="s">
        <v>27</v>
      </c>
      <c r="W21" s="13" t="s">
        <v>27</v>
      </c>
      <c r="X21" s="13">
        <v>54</v>
      </c>
      <c r="Y21" s="13">
        <v>1</v>
      </c>
      <c r="Z21" s="13">
        <v>16</v>
      </c>
      <c r="AA21" s="13">
        <v>800</v>
      </c>
      <c r="AB21" s="13">
        <v>101</v>
      </c>
      <c r="AC21" s="13">
        <v>88</v>
      </c>
      <c r="AD21" s="13">
        <v>44</v>
      </c>
      <c r="AE21" s="13">
        <v>514</v>
      </c>
    </row>
    <row r="22" spans="1:31" x14ac:dyDescent="0.25">
      <c r="A22" s="17" t="s">
        <v>31</v>
      </c>
      <c r="B22" s="15" t="s">
        <v>61</v>
      </c>
      <c r="C22" s="18">
        <v>2023</v>
      </c>
      <c r="D22" s="8" t="s">
        <v>19</v>
      </c>
      <c r="E22" s="13">
        <f t="shared" si="0"/>
        <v>1446</v>
      </c>
      <c r="F22" s="19">
        <v>122</v>
      </c>
      <c r="G22" s="19">
        <v>1312</v>
      </c>
      <c r="H22" s="19">
        <v>12</v>
      </c>
      <c r="I22" s="13">
        <v>0</v>
      </c>
      <c r="J22" s="13">
        <v>0</v>
      </c>
      <c r="K22" s="13">
        <v>4</v>
      </c>
      <c r="L22" s="13">
        <v>36</v>
      </c>
      <c r="M22" s="13">
        <v>32</v>
      </c>
      <c r="N22" s="13">
        <v>0</v>
      </c>
      <c r="O22" s="13">
        <v>47</v>
      </c>
      <c r="P22" s="13">
        <v>0</v>
      </c>
      <c r="Q22" s="13">
        <v>3</v>
      </c>
      <c r="R22" s="13" t="s">
        <v>27</v>
      </c>
      <c r="S22" s="13" t="s">
        <v>27</v>
      </c>
      <c r="T22" s="13" t="s">
        <v>27</v>
      </c>
      <c r="U22" s="13" t="s">
        <v>27</v>
      </c>
      <c r="V22" s="13" t="s">
        <v>27</v>
      </c>
      <c r="W22" s="13" t="s">
        <v>27</v>
      </c>
      <c r="X22" s="13">
        <v>100</v>
      </c>
      <c r="Y22" s="13">
        <v>1</v>
      </c>
      <c r="Z22" s="13">
        <v>8</v>
      </c>
      <c r="AA22" s="13">
        <v>676</v>
      </c>
      <c r="AB22" s="13">
        <v>103</v>
      </c>
      <c r="AC22" s="13">
        <v>0</v>
      </c>
      <c r="AD22" s="13">
        <v>2</v>
      </c>
      <c r="AE22" s="13">
        <v>422</v>
      </c>
    </row>
    <row r="23" spans="1:31" x14ac:dyDescent="0.25">
      <c r="A23" s="17" t="s">
        <v>31</v>
      </c>
      <c r="B23" s="15" t="s">
        <v>61</v>
      </c>
      <c r="C23" s="18">
        <v>2023</v>
      </c>
      <c r="D23" s="8" t="s">
        <v>20</v>
      </c>
      <c r="E23" s="13">
        <f t="shared" si="0"/>
        <v>1890</v>
      </c>
      <c r="F23" s="19">
        <v>152</v>
      </c>
      <c r="G23" s="19">
        <v>1725</v>
      </c>
      <c r="H23" s="19">
        <v>13</v>
      </c>
      <c r="I23" s="13">
        <v>0</v>
      </c>
      <c r="J23" s="13">
        <v>0</v>
      </c>
      <c r="K23" s="13">
        <v>0</v>
      </c>
      <c r="L23" s="13">
        <v>56</v>
      </c>
      <c r="M23" s="13">
        <v>11</v>
      </c>
      <c r="N23" s="13">
        <v>0</v>
      </c>
      <c r="O23" s="13">
        <v>83</v>
      </c>
      <c r="P23" s="13">
        <v>0</v>
      </c>
      <c r="Q23" s="13">
        <v>2</v>
      </c>
      <c r="R23" s="13" t="s">
        <v>27</v>
      </c>
      <c r="S23" s="13" t="s">
        <v>27</v>
      </c>
      <c r="T23" s="13" t="s">
        <v>27</v>
      </c>
      <c r="U23" s="13" t="s">
        <v>27</v>
      </c>
      <c r="V23" s="13" t="s">
        <v>27</v>
      </c>
      <c r="W23" s="13" t="s">
        <v>27</v>
      </c>
      <c r="X23" s="13">
        <v>45</v>
      </c>
      <c r="Y23" s="13">
        <v>2</v>
      </c>
      <c r="Z23" s="13">
        <v>33</v>
      </c>
      <c r="AA23" s="13">
        <v>1039</v>
      </c>
      <c r="AB23" s="13">
        <v>108</v>
      </c>
      <c r="AC23" s="13">
        <v>1</v>
      </c>
      <c r="AD23" s="13">
        <v>1</v>
      </c>
      <c r="AE23" s="13">
        <v>496</v>
      </c>
    </row>
    <row r="24" spans="1:31" x14ac:dyDescent="0.25">
      <c r="A24" s="17" t="s">
        <v>31</v>
      </c>
      <c r="B24" s="15" t="s">
        <v>61</v>
      </c>
      <c r="C24" s="18">
        <v>2023</v>
      </c>
      <c r="D24" s="8" t="s">
        <v>21</v>
      </c>
      <c r="E24" s="13">
        <f t="shared" si="0"/>
        <v>1740</v>
      </c>
      <c r="F24" s="19">
        <v>127</v>
      </c>
      <c r="G24" s="19">
        <v>1604</v>
      </c>
      <c r="H24" s="19">
        <v>9</v>
      </c>
      <c r="I24" s="13">
        <v>2</v>
      </c>
      <c r="J24" s="13">
        <v>0</v>
      </c>
      <c r="K24" s="13">
        <v>0</v>
      </c>
      <c r="L24" s="13">
        <v>50</v>
      </c>
      <c r="M24" s="13">
        <v>12</v>
      </c>
      <c r="N24" s="13">
        <v>0</v>
      </c>
      <c r="O24" s="13">
        <v>61</v>
      </c>
      <c r="P24" s="13">
        <v>0</v>
      </c>
      <c r="Q24" s="13">
        <v>2</v>
      </c>
      <c r="R24" s="13" t="s">
        <v>27</v>
      </c>
      <c r="S24" s="13" t="s">
        <v>27</v>
      </c>
      <c r="T24" s="13" t="s">
        <v>27</v>
      </c>
      <c r="U24" s="13" t="s">
        <v>27</v>
      </c>
      <c r="V24" s="13" t="s">
        <v>27</v>
      </c>
      <c r="W24" s="13" t="s">
        <v>27</v>
      </c>
      <c r="X24" s="13">
        <v>38</v>
      </c>
      <c r="Y24" s="13">
        <v>4</v>
      </c>
      <c r="Z24" s="13">
        <v>20</v>
      </c>
      <c r="AA24" s="13">
        <v>1042</v>
      </c>
      <c r="AB24" s="13">
        <v>149</v>
      </c>
      <c r="AC24" s="13">
        <v>3</v>
      </c>
      <c r="AD24" s="13">
        <v>0</v>
      </c>
      <c r="AE24" s="13">
        <v>348</v>
      </c>
    </row>
    <row r="25" spans="1:31" x14ac:dyDescent="0.25">
      <c r="A25" s="17" t="s">
        <v>31</v>
      </c>
      <c r="B25" s="15" t="s">
        <v>61</v>
      </c>
      <c r="C25" s="18">
        <v>2023</v>
      </c>
      <c r="D25" s="8" t="s">
        <v>22</v>
      </c>
      <c r="E25" s="13">
        <f t="shared" si="0"/>
        <v>1542</v>
      </c>
      <c r="F25" s="19">
        <v>92</v>
      </c>
      <c r="G25" s="19">
        <v>1444</v>
      </c>
      <c r="H25" s="19">
        <v>6</v>
      </c>
      <c r="I25" s="13">
        <v>0</v>
      </c>
      <c r="J25" s="13">
        <v>0</v>
      </c>
      <c r="K25" s="13">
        <v>0</v>
      </c>
      <c r="L25" s="13">
        <v>30</v>
      </c>
      <c r="M25" s="13">
        <v>7</v>
      </c>
      <c r="N25" s="13">
        <v>0</v>
      </c>
      <c r="O25" s="13">
        <v>53</v>
      </c>
      <c r="P25" s="13">
        <v>0</v>
      </c>
      <c r="Q25" s="13">
        <v>2</v>
      </c>
      <c r="R25" s="13" t="s">
        <v>27</v>
      </c>
      <c r="S25" s="13" t="s">
        <v>27</v>
      </c>
      <c r="T25" s="13" t="s">
        <v>27</v>
      </c>
      <c r="U25" s="13" t="s">
        <v>27</v>
      </c>
      <c r="V25" s="13" t="s">
        <v>27</v>
      </c>
      <c r="W25" s="13" t="s">
        <v>27</v>
      </c>
      <c r="X25" s="13">
        <v>52</v>
      </c>
      <c r="Y25" s="13">
        <v>0</v>
      </c>
      <c r="Z25" s="13">
        <v>22</v>
      </c>
      <c r="AA25" s="13">
        <v>880</v>
      </c>
      <c r="AB25" s="13">
        <v>154</v>
      </c>
      <c r="AC25" s="13">
        <v>2</v>
      </c>
      <c r="AD25" s="13">
        <v>0</v>
      </c>
      <c r="AE25" s="13">
        <v>334</v>
      </c>
    </row>
    <row r="26" spans="1:31" x14ac:dyDescent="0.25">
      <c r="A26" s="17" t="s">
        <v>31</v>
      </c>
      <c r="B26" s="15" t="s">
        <v>61</v>
      </c>
      <c r="C26" s="18">
        <v>2023</v>
      </c>
      <c r="D26" s="8" t="s">
        <v>23</v>
      </c>
      <c r="E26" s="13">
        <f t="shared" si="0"/>
        <v>1776</v>
      </c>
      <c r="F26" s="19">
        <v>69</v>
      </c>
      <c r="G26" s="19">
        <v>1706</v>
      </c>
      <c r="H26" s="19">
        <v>1</v>
      </c>
      <c r="I26" s="13">
        <v>0</v>
      </c>
      <c r="J26" s="13">
        <v>0</v>
      </c>
      <c r="K26" s="13">
        <v>0</v>
      </c>
      <c r="L26" s="13">
        <v>28</v>
      </c>
      <c r="M26" s="13">
        <v>5</v>
      </c>
      <c r="N26" s="13">
        <v>0</v>
      </c>
      <c r="O26" s="13">
        <v>35</v>
      </c>
      <c r="P26" s="13">
        <v>0</v>
      </c>
      <c r="Q26" s="13">
        <v>1</v>
      </c>
      <c r="R26" s="13" t="s">
        <v>27</v>
      </c>
      <c r="S26" s="13" t="s">
        <v>27</v>
      </c>
      <c r="T26" s="13" t="s">
        <v>27</v>
      </c>
      <c r="U26" s="13" t="s">
        <v>27</v>
      </c>
      <c r="V26" s="13" t="s">
        <v>27</v>
      </c>
      <c r="W26" s="13" t="s">
        <v>27</v>
      </c>
      <c r="X26" s="13">
        <v>40</v>
      </c>
      <c r="Y26" s="13">
        <v>1</v>
      </c>
      <c r="Z26" s="13">
        <v>19</v>
      </c>
      <c r="AA26" s="13">
        <v>1177</v>
      </c>
      <c r="AB26" s="13">
        <v>118</v>
      </c>
      <c r="AC26" s="13">
        <v>5</v>
      </c>
      <c r="AD26" s="13">
        <v>2</v>
      </c>
      <c r="AE26" s="13">
        <v>344</v>
      </c>
    </row>
    <row r="27" spans="1:31" s="24" customFormat="1" x14ac:dyDescent="0.25">
      <c r="A27" s="16" t="s">
        <v>31</v>
      </c>
      <c r="B27" s="15" t="s">
        <v>61</v>
      </c>
      <c r="C27" s="22">
        <v>2023</v>
      </c>
      <c r="D27" s="23" t="s">
        <v>24</v>
      </c>
      <c r="E27" s="14">
        <f t="shared" si="0"/>
        <v>18486</v>
      </c>
      <c r="F27" s="26">
        <v>1170</v>
      </c>
      <c r="G27" s="26">
        <v>17223</v>
      </c>
      <c r="H27" s="26">
        <v>93</v>
      </c>
      <c r="I27" s="14">
        <f t="shared" ref="I27:W27" si="3">SUM(I15:I26)</f>
        <v>2</v>
      </c>
      <c r="J27" s="14">
        <f t="shared" si="3"/>
        <v>0</v>
      </c>
      <c r="K27" s="14">
        <f t="shared" si="3"/>
        <v>4</v>
      </c>
      <c r="L27" s="14">
        <f t="shared" si="3"/>
        <v>424</v>
      </c>
      <c r="M27" s="14">
        <f t="shared" si="3"/>
        <v>82</v>
      </c>
      <c r="N27" s="14">
        <f t="shared" si="3"/>
        <v>4</v>
      </c>
      <c r="O27" s="14">
        <f t="shared" si="3"/>
        <v>633</v>
      </c>
      <c r="P27" s="14">
        <f t="shared" si="3"/>
        <v>1</v>
      </c>
      <c r="Q27" s="14">
        <f t="shared" si="3"/>
        <v>20</v>
      </c>
      <c r="R27" s="14">
        <f t="shared" si="3"/>
        <v>0</v>
      </c>
      <c r="S27" s="14">
        <f t="shared" si="3"/>
        <v>0</v>
      </c>
      <c r="T27" s="14">
        <f t="shared" si="3"/>
        <v>0</v>
      </c>
      <c r="U27" s="14">
        <f t="shared" si="3"/>
        <v>0</v>
      </c>
      <c r="V27" s="14">
        <f t="shared" si="3"/>
        <v>0</v>
      </c>
      <c r="W27" s="14">
        <f t="shared" si="3"/>
        <v>0</v>
      </c>
      <c r="X27" s="14">
        <f>SUM(X15:X26)</f>
        <v>470</v>
      </c>
      <c r="Y27" s="14">
        <f t="shared" ref="Y27:AE27" si="4">SUM(Y15:Y26)</f>
        <v>18</v>
      </c>
      <c r="Z27" s="14">
        <f t="shared" si="4"/>
        <v>190</v>
      </c>
      <c r="AA27" s="14">
        <f t="shared" si="4"/>
        <v>10660</v>
      </c>
      <c r="AB27" s="14">
        <f t="shared" si="4"/>
        <v>1138</v>
      </c>
      <c r="AC27" s="14">
        <f t="shared" si="4"/>
        <v>116</v>
      </c>
      <c r="AD27" s="14">
        <f t="shared" si="4"/>
        <v>78</v>
      </c>
      <c r="AE27" s="14">
        <f t="shared" si="4"/>
        <v>4553</v>
      </c>
    </row>
    <row r="28" spans="1:31" x14ac:dyDescent="0.25">
      <c r="A28" s="17" t="s">
        <v>31</v>
      </c>
      <c r="B28" s="15" t="s">
        <v>61</v>
      </c>
      <c r="C28" s="18">
        <v>2024</v>
      </c>
      <c r="D28" s="8" t="s">
        <v>12</v>
      </c>
      <c r="E28" s="13">
        <f t="shared" si="0"/>
        <v>1951</v>
      </c>
      <c r="F28" s="19">
        <v>73</v>
      </c>
      <c r="G28" s="19">
        <v>1871</v>
      </c>
      <c r="H28" s="19">
        <v>7</v>
      </c>
      <c r="I28" s="13">
        <v>0</v>
      </c>
      <c r="J28" s="13">
        <v>0</v>
      </c>
      <c r="K28" s="13">
        <v>0</v>
      </c>
      <c r="L28" s="13">
        <v>17</v>
      </c>
      <c r="M28" s="13">
        <v>5</v>
      </c>
      <c r="N28" s="13">
        <v>2</v>
      </c>
      <c r="O28" s="13">
        <v>0</v>
      </c>
      <c r="P28" s="13">
        <v>0</v>
      </c>
      <c r="Q28" s="13">
        <v>2</v>
      </c>
      <c r="R28" s="13" t="s">
        <v>27</v>
      </c>
      <c r="S28" s="13">
        <v>2</v>
      </c>
      <c r="T28" s="13">
        <v>1</v>
      </c>
      <c r="U28" s="13">
        <v>4</v>
      </c>
      <c r="V28" s="13">
        <v>0</v>
      </c>
      <c r="W28" s="13">
        <v>40</v>
      </c>
      <c r="X28" s="13">
        <v>67</v>
      </c>
      <c r="Y28" s="13">
        <v>1</v>
      </c>
      <c r="Z28" s="13">
        <v>15</v>
      </c>
      <c r="AA28" s="13">
        <v>1200</v>
      </c>
      <c r="AB28" s="13">
        <v>106</v>
      </c>
      <c r="AC28" s="13">
        <v>1</v>
      </c>
      <c r="AD28" s="13">
        <v>7</v>
      </c>
      <c r="AE28" s="13">
        <v>474</v>
      </c>
    </row>
    <row r="29" spans="1:31" x14ac:dyDescent="0.25">
      <c r="A29" s="17" t="s">
        <v>31</v>
      </c>
      <c r="B29" s="15" t="s">
        <v>61</v>
      </c>
      <c r="C29" s="18">
        <v>2024</v>
      </c>
      <c r="D29" s="8" t="s">
        <v>13</v>
      </c>
      <c r="E29" s="13">
        <f t="shared" si="0"/>
        <v>1689</v>
      </c>
      <c r="F29" s="19">
        <v>86</v>
      </c>
      <c r="G29" s="19">
        <v>1603</v>
      </c>
      <c r="H29" s="19">
        <v>0</v>
      </c>
      <c r="I29" s="13">
        <v>0</v>
      </c>
      <c r="J29" s="13">
        <v>0</v>
      </c>
      <c r="K29" s="13">
        <v>1</v>
      </c>
      <c r="L29" s="13">
        <v>17</v>
      </c>
      <c r="M29" s="13">
        <v>4</v>
      </c>
      <c r="N29" s="13">
        <v>9</v>
      </c>
      <c r="O29" s="13">
        <v>0</v>
      </c>
      <c r="P29" s="13">
        <v>0</v>
      </c>
      <c r="Q29" s="13">
        <v>5</v>
      </c>
      <c r="R29" s="13" t="s">
        <v>27</v>
      </c>
      <c r="S29" s="13">
        <v>5</v>
      </c>
      <c r="T29" s="13">
        <v>2</v>
      </c>
      <c r="U29" s="13">
        <v>40</v>
      </c>
      <c r="V29" s="13">
        <v>2</v>
      </c>
      <c r="W29" s="13">
        <v>1</v>
      </c>
      <c r="X29" s="13">
        <v>71</v>
      </c>
      <c r="Y29" s="13">
        <v>2</v>
      </c>
      <c r="Z29" s="13">
        <v>0</v>
      </c>
      <c r="AA29" s="13">
        <v>988</v>
      </c>
      <c r="AB29" s="13">
        <v>0</v>
      </c>
      <c r="AC29" s="13">
        <v>0</v>
      </c>
      <c r="AD29" s="13">
        <v>0</v>
      </c>
      <c r="AE29" s="13">
        <v>542</v>
      </c>
    </row>
    <row r="30" spans="1:31" x14ac:dyDescent="0.25">
      <c r="A30" s="17" t="s">
        <v>31</v>
      </c>
      <c r="B30" s="15" t="s">
        <v>61</v>
      </c>
      <c r="C30" s="18">
        <v>2024</v>
      </c>
      <c r="D30" s="8" t="s">
        <v>14</v>
      </c>
      <c r="E30" s="13">
        <f t="shared" si="0"/>
        <v>1337</v>
      </c>
      <c r="F30" s="19">
        <v>83</v>
      </c>
      <c r="G30" s="19">
        <v>1254</v>
      </c>
      <c r="H30" s="19">
        <v>0</v>
      </c>
      <c r="I30" s="13">
        <v>0</v>
      </c>
      <c r="J30" s="13">
        <v>0</v>
      </c>
      <c r="K30" s="13">
        <v>1</v>
      </c>
      <c r="L30" s="13">
        <v>16</v>
      </c>
      <c r="M30" s="13">
        <v>5</v>
      </c>
      <c r="N30" s="13">
        <v>3</v>
      </c>
      <c r="O30" s="13">
        <v>0</v>
      </c>
      <c r="P30" s="13">
        <v>0</v>
      </c>
      <c r="Q30" s="13">
        <v>4</v>
      </c>
      <c r="R30" s="13" t="s">
        <v>27</v>
      </c>
      <c r="S30" s="13">
        <v>11</v>
      </c>
      <c r="T30" s="13">
        <v>2</v>
      </c>
      <c r="U30" s="13">
        <v>36</v>
      </c>
      <c r="V30" s="13">
        <v>4</v>
      </c>
      <c r="W30" s="13">
        <v>1</v>
      </c>
      <c r="X30" s="13">
        <v>45</v>
      </c>
      <c r="Y30" s="13">
        <v>1</v>
      </c>
      <c r="Z30" s="13">
        <v>0</v>
      </c>
      <c r="AA30" s="13">
        <v>650</v>
      </c>
      <c r="AB30" s="13">
        <v>0</v>
      </c>
      <c r="AC30" s="13">
        <v>0</v>
      </c>
      <c r="AD30" s="13">
        <v>0</v>
      </c>
      <c r="AE30" s="13">
        <v>558</v>
      </c>
    </row>
    <row r="31" spans="1:31" x14ac:dyDescent="0.25">
      <c r="A31" s="17" t="s">
        <v>31</v>
      </c>
      <c r="B31" s="15" t="s">
        <v>61</v>
      </c>
      <c r="C31" s="18">
        <v>2024</v>
      </c>
      <c r="D31" s="8" t="s">
        <v>15</v>
      </c>
      <c r="E31" s="13">
        <f t="shared" si="0"/>
        <v>1590</v>
      </c>
      <c r="F31" s="19">
        <v>89</v>
      </c>
      <c r="G31" s="19">
        <v>1501</v>
      </c>
      <c r="H31" s="19">
        <v>0</v>
      </c>
      <c r="I31" s="13">
        <v>1</v>
      </c>
      <c r="J31" s="13">
        <v>0</v>
      </c>
      <c r="K31" s="13">
        <v>0</v>
      </c>
      <c r="L31" s="13">
        <v>27</v>
      </c>
      <c r="M31" s="13">
        <v>8</v>
      </c>
      <c r="N31" s="13">
        <v>2</v>
      </c>
      <c r="O31" s="13">
        <v>0</v>
      </c>
      <c r="P31" s="13">
        <v>0</v>
      </c>
      <c r="Q31" s="13">
        <v>5</v>
      </c>
      <c r="R31" s="13" t="s">
        <v>27</v>
      </c>
      <c r="S31" s="13">
        <v>5</v>
      </c>
      <c r="T31" s="13">
        <v>0</v>
      </c>
      <c r="U31" s="13">
        <v>40</v>
      </c>
      <c r="V31" s="13">
        <v>1</v>
      </c>
      <c r="W31" s="13">
        <v>0</v>
      </c>
      <c r="X31" s="13">
        <v>41</v>
      </c>
      <c r="Y31" s="13">
        <v>1</v>
      </c>
      <c r="Z31" s="13">
        <v>0</v>
      </c>
      <c r="AA31" s="13">
        <v>778</v>
      </c>
      <c r="AB31" s="13">
        <v>0</v>
      </c>
      <c r="AC31" s="13">
        <v>0</v>
      </c>
      <c r="AD31" s="13">
        <v>0</v>
      </c>
      <c r="AE31" s="13">
        <v>681</v>
      </c>
    </row>
    <row r="32" spans="1:31" x14ac:dyDescent="0.25">
      <c r="A32" s="17" t="s">
        <v>31</v>
      </c>
      <c r="B32" s="15" t="s">
        <v>61</v>
      </c>
      <c r="C32" s="18">
        <v>2024</v>
      </c>
      <c r="D32" s="8" t="s">
        <v>16</v>
      </c>
      <c r="E32" s="13">
        <f t="shared" si="0"/>
        <v>1105</v>
      </c>
      <c r="F32" s="19">
        <v>108</v>
      </c>
      <c r="G32" s="19">
        <v>996</v>
      </c>
      <c r="H32" s="19">
        <v>1</v>
      </c>
      <c r="I32" s="13">
        <v>1</v>
      </c>
      <c r="J32" s="13">
        <v>0</v>
      </c>
      <c r="K32" s="13">
        <v>0</v>
      </c>
      <c r="L32" s="13">
        <v>29</v>
      </c>
      <c r="M32" s="13">
        <v>6</v>
      </c>
      <c r="N32" s="13">
        <v>5</v>
      </c>
      <c r="O32" s="13">
        <v>0</v>
      </c>
      <c r="P32" s="13">
        <v>0</v>
      </c>
      <c r="Q32" s="13">
        <v>0</v>
      </c>
      <c r="R32" s="13" t="s">
        <v>27</v>
      </c>
      <c r="S32" s="13">
        <v>19</v>
      </c>
      <c r="T32" s="13">
        <v>1</v>
      </c>
      <c r="U32" s="13">
        <v>41</v>
      </c>
      <c r="V32" s="13">
        <v>6</v>
      </c>
      <c r="W32" s="13">
        <v>0</v>
      </c>
      <c r="X32" s="13">
        <v>7</v>
      </c>
      <c r="Y32" s="13">
        <v>381</v>
      </c>
      <c r="Z32" s="13">
        <v>606</v>
      </c>
      <c r="AA32" s="13">
        <v>2</v>
      </c>
      <c r="AB32" s="13">
        <v>0</v>
      </c>
      <c r="AC32" s="13">
        <v>0</v>
      </c>
      <c r="AD32" s="13">
        <v>0</v>
      </c>
      <c r="AE32" s="13">
        <v>0</v>
      </c>
    </row>
    <row r="33" spans="1:31" x14ac:dyDescent="0.25">
      <c r="A33" s="17" t="s">
        <v>31</v>
      </c>
      <c r="B33" s="15" t="s">
        <v>61</v>
      </c>
      <c r="C33" s="18">
        <v>2024</v>
      </c>
      <c r="D33" s="8" t="s">
        <v>17</v>
      </c>
      <c r="E33" s="13">
        <f t="shared" si="0"/>
        <v>961</v>
      </c>
      <c r="F33" s="19">
        <v>142</v>
      </c>
      <c r="G33" s="19">
        <v>816</v>
      </c>
      <c r="H33" s="19">
        <v>3</v>
      </c>
      <c r="I33" s="13">
        <v>0</v>
      </c>
      <c r="J33" s="13">
        <v>0</v>
      </c>
      <c r="K33" s="13">
        <v>0</v>
      </c>
      <c r="L33" s="13">
        <v>29</v>
      </c>
      <c r="M33" s="13">
        <v>29</v>
      </c>
      <c r="N33" s="13">
        <v>5</v>
      </c>
      <c r="O33" s="13">
        <v>0</v>
      </c>
      <c r="P33" s="13">
        <v>0</v>
      </c>
      <c r="Q33" s="13">
        <v>1</v>
      </c>
      <c r="R33" s="13" t="s">
        <v>27</v>
      </c>
      <c r="S33" s="13">
        <v>12</v>
      </c>
      <c r="T33" s="13">
        <v>0</v>
      </c>
      <c r="U33" s="13">
        <v>48</v>
      </c>
      <c r="V33" s="13">
        <v>5</v>
      </c>
      <c r="W33" s="13">
        <v>13</v>
      </c>
      <c r="X33" s="13">
        <v>18</v>
      </c>
      <c r="Y33" s="13">
        <v>0</v>
      </c>
      <c r="Z33" s="13">
        <v>1</v>
      </c>
      <c r="AA33" s="13">
        <v>411</v>
      </c>
      <c r="AB33" s="13">
        <v>0</v>
      </c>
      <c r="AC33" s="13">
        <v>0</v>
      </c>
      <c r="AD33" s="13">
        <v>0</v>
      </c>
      <c r="AE33" s="13">
        <v>386</v>
      </c>
    </row>
    <row r="34" spans="1:31" x14ac:dyDescent="0.25">
      <c r="A34" s="17" t="s">
        <v>31</v>
      </c>
      <c r="B34" s="15" t="s">
        <v>61</v>
      </c>
      <c r="C34" s="18">
        <v>2024</v>
      </c>
      <c r="D34" s="8" t="s">
        <v>18</v>
      </c>
      <c r="E34" s="13">
        <f t="shared" si="0"/>
        <v>1108</v>
      </c>
      <c r="F34" s="19">
        <v>99</v>
      </c>
      <c r="G34" s="19">
        <v>1009</v>
      </c>
      <c r="H34" s="19">
        <v>0</v>
      </c>
      <c r="I34" s="13">
        <v>1</v>
      </c>
      <c r="J34" s="13">
        <v>0</v>
      </c>
      <c r="K34" s="13">
        <v>0</v>
      </c>
      <c r="L34" s="13">
        <v>28</v>
      </c>
      <c r="M34" s="13">
        <v>7</v>
      </c>
      <c r="N34" s="13">
        <v>7</v>
      </c>
      <c r="O34" s="13">
        <v>0</v>
      </c>
      <c r="P34" s="13">
        <v>0</v>
      </c>
      <c r="Q34" s="13">
        <v>1</v>
      </c>
      <c r="R34" s="13" t="s">
        <v>27</v>
      </c>
      <c r="S34" s="13">
        <v>13</v>
      </c>
      <c r="T34" s="13">
        <v>0</v>
      </c>
      <c r="U34" s="13">
        <v>41</v>
      </c>
      <c r="V34" s="13">
        <v>1</v>
      </c>
      <c r="W34" s="13">
        <v>0</v>
      </c>
      <c r="X34" s="13">
        <v>25</v>
      </c>
      <c r="Y34" s="13">
        <v>0</v>
      </c>
      <c r="Z34" s="13">
        <v>0</v>
      </c>
      <c r="AA34" s="13">
        <v>577</v>
      </c>
      <c r="AB34" s="13">
        <v>0</v>
      </c>
      <c r="AC34" s="13">
        <v>0</v>
      </c>
      <c r="AD34" s="13">
        <v>0</v>
      </c>
      <c r="AE34" s="13">
        <v>407</v>
      </c>
    </row>
    <row r="35" spans="1:31" x14ac:dyDescent="0.25">
      <c r="A35" s="17" t="s">
        <v>31</v>
      </c>
      <c r="B35" s="15" t="s">
        <v>61</v>
      </c>
      <c r="C35" s="18">
        <v>2024</v>
      </c>
      <c r="D35" s="8" t="s">
        <v>19</v>
      </c>
      <c r="E35" s="13">
        <f t="shared" si="0"/>
        <v>1176</v>
      </c>
      <c r="F35" s="19">
        <v>122</v>
      </c>
      <c r="G35" s="19">
        <v>1054</v>
      </c>
      <c r="H35" s="19">
        <v>0</v>
      </c>
      <c r="I35" s="13">
        <v>0</v>
      </c>
      <c r="J35" s="13">
        <v>1</v>
      </c>
      <c r="K35" s="13">
        <v>0</v>
      </c>
      <c r="L35" s="13">
        <v>27</v>
      </c>
      <c r="M35" s="13">
        <v>13</v>
      </c>
      <c r="N35" s="13">
        <v>13</v>
      </c>
      <c r="O35" s="13">
        <v>0</v>
      </c>
      <c r="P35" s="13">
        <v>0</v>
      </c>
      <c r="Q35" s="13">
        <v>1</v>
      </c>
      <c r="R35" s="13" t="s">
        <v>27</v>
      </c>
      <c r="S35" s="13">
        <v>11</v>
      </c>
      <c r="T35" s="13">
        <v>0</v>
      </c>
      <c r="U35" s="13">
        <v>54</v>
      </c>
      <c r="V35" s="13">
        <v>2</v>
      </c>
      <c r="W35" s="13">
        <v>0</v>
      </c>
      <c r="X35" s="13">
        <v>32</v>
      </c>
      <c r="Y35" s="13">
        <v>0</v>
      </c>
      <c r="Z35" s="13">
        <v>0</v>
      </c>
      <c r="AA35" s="13">
        <v>597</v>
      </c>
      <c r="AB35" s="13">
        <v>0</v>
      </c>
      <c r="AC35" s="13">
        <v>0</v>
      </c>
      <c r="AD35" s="13">
        <v>0</v>
      </c>
      <c r="AE35" s="13">
        <v>425</v>
      </c>
    </row>
    <row r="36" spans="1:31" x14ac:dyDescent="0.25">
      <c r="A36" s="17" t="s">
        <v>31</v>
      </c>
      <c r="B36" s="15" t="s">
        <v>61</v>
      </c>
      <c r="C36" s="18">
        <v>2024</v>
      </c>
      <c r="D36" s="8" t="s">
        <v>20</v>
      </c>
      <c r="E36" s="13">
        <f t="shared" si="0"/>
        <v>1204</v>
      </c>
      <c r="F36" s="19">
        <v>135</v>
      </c>
      <c r="G36" s="19">
        <v>1069</v>
      </c>
      <c r="H36" s="19">
        <v>0</v>
      </c>
      <c r="I36" s="13">
        <v>3</v>
      </c>
      <c r="J36" s="13">
        <v>1</v>
      </c>
      <c r="K36" s="13">
        <v>1</v>
      </c>
      <c r="L36" s="13">
        <v>35</v>
      </c>
      <c r="M36" s="13">
        <v>22</v>
      </c>
      <c r="N36" s="13">
        <v>15</v>
      </c>
      <c r="O36" s="13">
        <v>0</v>
      </c>
      <c r="P36" s="13">
        <v>0</v>
      </c>
      <c r="Q36" s="13">
        <v>1</v>
      </c>
      <c r="R36" s="13" t="s">
        <v>27</v>
      </c>
      <c r="S36" s="13">
        <v>5</v>
      </c>
      <c r="T36" s="13">
        <v>0</v>
      </c>
      <c r="U36" s="13">
        <v>46</v>
      </c>
      <c r="V36" s="13">
        <v>2</v>
      </c>
      <c r="W36" s="13">
        <v>4</v>
      </c>
      <c r="X36" s="13">
        <v>23</v>
      </c>
      <c r="Y36" s="13">
        <v>0</v>
      </c>
      <c r="Z36" s="13">
        <v>0</v>
      </c>
      <c r="AA36" s="13">
        <v>804</v>
      </c>
      <c r="AB36" s="13">
        <v>0</v>
      </c>
      <c r="AC36" s="13">
        <v>0</v>
      </c>
      <c r="AD36" s="13">
        <v>0</v>
      </c>
      <c r="AE36" s="13">
        <v>242</v>
      </c>
    </row>
    <row r="37" spans="1:31" x14ac:dyDescent="0.25">
      <c r="A37" s="17" t="s">
        <v>31</v>
      </c>
      <c r="B37" s="15" t="s">
        <v>61</v>
      </c>
      <c r="C37" s="18">
        <v>2024</v>
      </c>
      <c r="D37" s="8" t="s">
        <v>21</v>
      </c>
      <c r="E37" s="13">
        <f t="shared" si="0"/>
        <v>1212</v>
      </c>
      <c r="F37" s="19">
        <v>149</v>
      </c>
      <c r="G37" s="19">
        <v>1063</v>
      </c>
      <c r="H37" s="19">
        <v>0</v>
      </c>
      <c r="I37" s="13">
        <v>1</v>
      </c>
      <c r="J37" s="13">
        <v>0</v>
      </c>
      <c r="K37" s="13">
        <v>0</v>
      </c>
      <c r="L37" s="13">
        <v>52</v>
      </c>
      <c r="M37" s="13">
        <v>6</v>
      </c>
      <c r="N37" s="13">
        <v>11</v>
      </c>
      <c r="O37" s="13">
        <v>0</v>
      </c>
      <c r="P37" s="13">
        <v>0</v>
      </c>
      <c r="Q37" s="13">
        <v>2</v>
      </c>
      <c r="R37" s="13" t="s">
        <v>27</v>
      </c>
      <c r="S37" s="13">
        <v>6</v>
      </c>
      <c r="T37" s="13">
        <v>0</v>
      </c>
      <c r="U37" s="13">
        <v>64</v>
      </c>
      <c r="V37" s="13">
        <v>5</v>
      </c>
      <c r="W37" s="13">
        <v>2</v>
      </c>
      <c r="X37" s="13">
        <v>38</v>
      </c>
      <c r="Y37" s="13">
        <v>0</v>
      </c>
      <c r="Z37" s="13">
        <v>0</v>
      </c>
      <c r="AA37" s="13">
        <v>795</v>
      </c>
      <c r="AB37" s="13">
        <v>0</v>
      </c>
      <c r="AC37" s="13">
        <v>0</v>
      </c>
      <c r="AD37" s="13">
        <v>0</v>
      </c>
      <c r="AE37" s="13">
        <v>230</v>
      </c>
    </row>
    <row r="38" spans="1:31" x14ac:dyDescent="0.25">
      <c r="A38" s="17" t="s">
        <v>31</v>
      </c>
      <c r="B38" s="15" t="s">
        <v>61</v>
      </c>
      <c r="C38" s="18">
        <v>2024</v>
      </c>
      <c r="D38" s="8" t="s">
        <v>22</v>
      </c>
      <c r="E38" s="13">
        <f t="shared" si="0"/>
        <v>1611</v>
      </c>
      <c r="F38" s="19">
        <v>137</v>
      </c>
      <c r="G38" s="19">
        <v>1474</v>
      </c>
      <c r="H38" s="19">
        <v>0</v>
      </c>
      <c r="I38" s="13">
        <v>0</v>
      </c>
      <c r="J38" s="13">
        <v>0</v>
      </c>
      <c r="K38" s="13">
        <v>0</v>
      </c>
      <c r="L38" s="13">
        <v>42</v>
      </c>
      <c r="M38" s="13">
        <v>17</v>
      </c>
      <c r="N38" s="13">
        <v>18</v>
      </c>
      <c r="O38" s="13">
        <v>0</v>
      </c>
      <c r="P38" s="13">
        <v>1</v>
      </c>
      <c r="Q38" s="13">
        <v>3</v>
      </c>
      <c r="R38" s="13" t="s">
        <v>27</v>
      </c>
      <c r="S38" s="13">
        <v>8</v>
      </c>
      <c r="T38" s="13">
        <v>0</v>
      </c>
      <c r="U38" s="13">
        <v>43</v>
      </c>
      <c r="V38" s="13">
        <v>3</v>
      </c>
      <c r="W38" s="13">
        <v>2</v>
      </c>
      <c r="X38" s="13">
        <v>98</v>
      </c>
      <c r="Y38" s="13">
        <v>0</v>
      </c>
      <c r="Z38" s="13">
        <v>0</v>
      </c>
      <c r="AA38" s="13">
        <v>1012</v>
      </c>
      <c r="AB38" s="13">
        <v>0</v>
      </c>
      <c r="AC38" s="13">
        <v>0</v>
      </c>
      <c r="AD38" s="13">
        <v>0</v>
      </c>
      <c r="AE38" s="13">
        <v>364</v>
      </c>
    </row>
    <row r="39" spans="1:31" x14ac:dyDescent="0.25">
      <c r="A39" s="17" t="s">
        <v>31</v>
      </c>
      <c r="B39" s="15" t="s">
        <v>61</v>
      </c>
      <c r="C39" s="18">
        <v>2024</v>
      </c>
      <c r="D39" s="8" t="s">
        <v>23</v>
      </c>
      <c r="E39" s="13">
        <f t="shared" si="0"/>
        <v>1910</v>
      </c>
      <c r="F39" s="19">
        <v>99</v>
      </c>
      <c r="G39" s="19">
        <v>1811</v>
      </c>
      <c r="H39" s="19">
        <v>0</v>
      </c>
      <c r="I39" s="13">
        <v>0</v>
      </c>
      <c r="J39" s="13">
        <v>0</v>
      </c>
      <c r="K39" s="13">
        <v>1</v>
      </c>
      <c r="L39" s="13">
        <v>32</v>
      </c>
      <c r="M39" s="13">
        <v>17</v>
      </c>
      <c r="N39" s="13">
        <v>7</v>
      </c>
      <c r="O39" s="13" t="s">
        <v>27</v>
      </c>
      <c r="P39" s="13" t="s">
        <v>27</v>
      </c>
      <c r="Q39" s="25">
        <v>6</v>
      </c>
      <c r="R39" s="13" t="s">
        <v>27</v>
      </c>
      <c r="S39" s="25">
        <v>3</v>
      </c>
      <c r="T39" s="25">
        <v>0</v>
      </c>
      <c r="U39" s="25">
        <v>33</v>
      </c>
      <c r="V39" s="25">
        <v>0</v>
      </c>
      <c r="W39" s="25">
        <v>0</v>
      </c>
      <c r="X39" s="13">
        <v>146</v>
      </c>
      <c r="Y39" s="13">
        <v>0</v>
      </c>
      <c r="Z39" s="13">
        <v>0</v>
      </c>
      <c r="AA39" s="13">
        <v>1306</v>
      </c>
      <c r="AB39" s="13">
        <v>0</v>
      </c>
      <c r="AC39" s="13">
        <v>0</v>
      </c>
      <c r="AD39" s="13">
        <v>0</v>
      </c>
      <c r="AE39" s="13">
        <v>359</v>
      </c>
    </row>
    <row r="40" spans="1:31" s="24" customFormat="1" x14ac:dyDescent="0.25">
      <c r="A40" s="16" t="s">
        <v>31</v>
      </c>
      <c r="B40" s="15" t="s">
        <v>61</v>
      </c>
      <c r="C40" s="22">
        <v>2024</v>
      </c>
      <c r="D40" s="23" t="s">
        <v>24</v>
      </c>
      <c r="E40" s="14">
        <f t="shared" si="0"/>
        <v>16854</v>
      </c>
      <c r="F40" s="26">
        <v>1322</v>
      </c>
      <c r="G40" s="26">
        <v>15521</v>
      </c>
      <c r="H40" s="26">
        <v>11</v>
      </c>
      <c r="I40" s="14">
        <f t="shared" ref="I40:AE40" si="5">SUM(I28:I39)</f>
        <v>7</v>
      </c>
      <c r="J40" s="14">
        <f t="shared" si="5"/>
        <v>2</v>
      </c>
      <c r="K40" s="14">
        <f t="shared" si="5"/>
        <v>4</v>
      </c>
      <c r="L40" s="14">
        <f t="shared" si="5"/>
        <v>351</v>
      </c>
      <c r="M40" s="14">
        <f t="shared" si="5"/>
        <v>139</v>
      </c>
      <c r="N40" s="14">
        <f t="shared" si="5"/>
        <v>97</v>
      </c>
      <c r="O40" s="14">
        <f t="shared" si="5"/>
        <v>0</v>
      </c>
      <c r="P40" s="14">
        <f t="shared" si="5"/>
        <v>1</v>
      </c>
      <c r="Q40" s="14">
        <f t="shared" si="5"/>
        <v>31</v>
      </c>
      <c r="R40" s="14">
        <f t="shared" si="5"/>
        <v>0</v>
      </c>
      <c r="S40" s="14">
        <f t="shared" si="5"/>
        <v>100</v>
      </c>
      <c r="T40" s="14">
        <f t="shared" si="5"/>
        <v>6</v>
      </c>
      <c r="U40" s="14">
        <f t="shared" si="5"/>
        <v>490</v>
      </c>
      <c r="V40" s="14">
        <f t="shared" si="5"/>
        <v>31</v>
      </c>
      <c r="W40" s="14">
        <f t="shared" si="5"/>
        <v>63</v>
      </c>
      <c r="X40" s="14">
        <f t="shared" si="5"/>
        <v>611</v>
      </c>
      <c r="Y40" s="14">
        <f t="shared" si="5"/>
        <v>386</v>
      </c>
      <c r="Z40" s="14">
        <f t="shared" si="5"/>
        <v>622</v>
      </c>
      <c r="AA40" s="14">
        <f t="shared" si="5"/>
        <v>9120</v>
      </c>
      <c r="AB40" s="14">
        <f t="shared" si="5"/>
        <v>106</v>
      </c>
      <c r="AC40" s="14">
        <f t="shared" si="5"/>
        <v>1</v>
      </c>
      <c r="AD40" s="14">
        <f t="shared" si="5"/>
        <v>7</v>
      </c>
      <c r="AE40" s="14">
        <f t="shared" si="5"/>
        <v>4668</v>
      </c>
    </row>
    <row r="41" spans="1:31" x14ac:dyDescent="0.25">
      <c r="A41" s="17" t="s">
        <v>31</v>
      </c>
      <c r="B41" s="15" t="s">
        <v>61</v>
      </c>
      <c r="C41" s="18">
        <v>2025</v>
      </c>
      <c r="D41" s="8" t="s">
        <v>12</v>
      </c>
      <c r="E41" s="31">
        <f t="shared" si="0"/>
        <v>2094</v>
      </c>
      <c r="F41" s="19">
        <v>141</v>
      </c>
      <c r="G41" s="19">
        <v>1953</v>
      </c>
      <c r="H41" s="19" t="s">
        <v>27</v>
      </c>
      <c r="I41" s="38">
        <v>1</v>
      </c>
      <c r="J41" s="38">
        <v>0</v>
      </c>
      <c r="K41" s="38">
        <v>0</v>
      </c>
      <c r="L41" s="38">
        <v>57</v>
      </c>
      <c r="M41" s="38">
        <v>11</v>
      </c>
      <c r="N41" s="38">
        <v>7</v>
      </c>
      <c r="O41" s="38">
        <v>0</v>
      </c>
      <c r="P41" s="38">
        <v>0</v>
      </c>
      <c r="Q41" s="19">
        <v>4</v>
      </c>
      <c r="R41" s="13">
        <v>0</v>
      </c>
      <c r="S41" s="19">
        <v>16</v>
      </c>
      <c r="T41" s="13">
        <v>0</v>
      </c>
      <c r="U41" s="19">
        <v>42</v>
      </c>
      <c r="V41" s="13">
        <v>1</v>
      </c>
      <c r="W41" s="19">
        <v>2</v>
      </c>
      <c r="X41" s="13">
        <v>212</v>
      </c>
      <c r="Y41" s="13" t="s">
        <v>27</v>
      </c>
      <c r="Z41" s="13" t="s">
        <v>27</v>
      </c>
      <c r="AA41" s="13">
        <v>1400</v>
      </c>
      <c r="AB41" s="13" t="s">
        <v>27</v>
      </c>
      <c r="AC41" s="13" t="s">
        <v>27</v>
      </c>
      <c r="AD41" s="13" t="s">
        <v>27</v>
      </c>
      <c r="AE41" s="13">
        <v>341</v>
      </c>
    </row>
    <row r="42" spans="1:31" x14ac:dyDescent="0.25">
      <c r="A42" s="17" t="s">
        <v>31</v>
      </c>
      <c r="B42" s="15" t="s">
        <v>61</v>
      </c>
      <c r="C42" s="18">
        <v>2025</v>
      </c>
      <c r="D42" s="8" t="s">
        <v>13</v>
      </c>
      <c r="E42" s="31">
        <f t="shared" si="0"/>
        <v>1588</v>
      </c>
      <c r="F42" s="19">
        <v>135</v>
      </c>
      <c r="G42" s="19">
        <v>1453</v>
      </c>
      <c r="H42" s="19" t="s">
        <v>27</v>
      </c>
      <c r="I42" s="38">
        <v>0</v>
      </c>
      <c r="J42" s="38">
        <v>0</v>
      </c>
      <c r="K42" s="38">
        <v>1</v>
      </c>
      <c r="L42" s="38">
        <v>50</v>
      </c>
      <c r="M42" s="38">
        <v>12</v>
      </c>
      <c r="N42" s="38">
        <v>5</v>
      </c>
      <c r="O42" s="38">
        <v>0</v>
      </c>
      <c r="P42" s="38">
        <v>0</v>
      </c>
      <c r="Q42" s="19">
        <v>3</v>
      </c>
      <c r="R42" s="13">
        <v>0</v>
      </c>
      <c r="S42" s="19">
        <v>11</v>
      </c>
      <c r="T42" s="13">
        <v>2</v>
      </c>
      <c r="U42" s="19">
        <v>49</v>
      </c>
      <c r="V42" s="13">
        <v>2</v>
      </c>
      <c r="W42" s="19">
        <v>0</v>
      </c>
      <c r="X42" s="13">
        <v>129</v>
      </c>
      <c r="Y42" s="13" t="s">
        <v>27</v>
      </c>
      <c r="Z42" s="13" t="s">
        <v>27</v>
      </c>
      <c r="AA42" s="13">
        <v>997</v>
      </c>
      <c r="AB42" s="13" t="s">
        <v>27</v>
      </c>
      <c r="AC42" s="13" t="s">
        <v>27</v>
      </c>
      <c r="AD42" s="13" t="s">
        <v>27</v>
      </c>
      <c r="AE42" s="13">
        <v>327</v>
      </c>
    </row>
    <row r="43" spans="1:31" x14ac:dyDescent="0.25">
      <c r="A43" s="17" t="s">
        <v>31</v>
      </c>
      <c r="B43" s="15" t="s">
        <v>61</v>
      </c>
      <c r="C43" s="18">
        <v>2025</v>
      </c>
      <c r="D43" s="8" t="s">
        <v>14</v>
      </c>
      <c r="E43" s="31">
        <f t="shared" si="0"/>
        <v>1646</v>
      </c>
      <c r="F43" s="19">
        <v>138</v>
      </c>
      <c r="G43" s="19">
        <v>1508</v>
      </c>
      <c r="H43" s="19" t="s">
        <v>27</v>
      </c>
      <c r="I43" s="39">
        <v>1</v>
      </c>
      <c r="J43" s="39">
        <v>0</v>
      </c>
      <c r="K43" s="39">
        <v>0</v>
      </c>
      <c r="L43" s="39">
        <v>57</v>
      </c>
      <c r="M43" s="39">
        <v>18</v>
      </c>
      <c r="N43" s="39">
        <v>9</v>
      </c>
      <c r="O43" s="39">
        <v>0</v>
      </c>
      <c r="P43" s="38" t="s">
        <v>27</v>
      </c>
      <c r="Q43" s="19">
        <v>1</v>
      </c>
      <c r="R43" s="13" t="s">
        <v>27</v>
      </c>
      <c r="S43" s="19">
        <v>4</v>
      </c>
      <c r="T43" s="13">
        <v>0</v>
      </c>
      <c r="U43" s="19">
        <v>37</v>
      </c>
      <c r="V43" s="13">
        <v>8</v>
      </c>
      <c r="W43" s="19">
        <v>3</v>
      </c>
      <c r="X43" s="13">
        <v>63</v>
      </c>
      <c r="Y43" s="13" t="s">
        <v>27</v>
      </c>
      <c r="Z43" s="13" t="s">
        <v>27</v>
      </c>
      <c r="AA43" s="13">
        <v>1065</v>
      </c>
      <c r="AB43" s="13" t="s">
        <v>27</v>
      </c>
      <c r="AC43" s="13" t="s">
        <v>27</v>
      </c>
      <c r="AD43" s="13" t="s">
        <v>27</v>
      </c>
      <c r="AE43" s="13">
        <v>380</v>
      </c>
    </row>
    <row r="44" spans="1:31" x14ac:dyDescent="0.25">
      <c r="A44" s="17" t="s">
        <v>31</v>
      </c>
      <c r="B44" s="15" t="s">
        <v>61</v>
      </c>
      <c r="C44" s="18">
        <v>2025</v>
      </c>
      <c r="D44" s="8" t="s">
        <v>15</v>
      </c>
      <c r="E44" s="31">
        <v>1584</v>
      </c>
      <c r="F44" s="19">
        <v>109</v>
      </c>
      <c r="G44" s="19">
        <v>1475</v>
      </c>
      <c r="H44" s="19" t="s">
        <v>27</v>
      </c>
      <c r="I44" s="40">
        <v>0</v>
      </c>
      <c r="J44" s="40">
        <v>0</v>
      </c>
      <c r="K44" s="40">
        <v>1</v>
      </c>
      <c r="L44" s="40">
        <v>47</v>
      </c>
      <c r="M44" s="40">
        <v>10</v>
      </c>
      <c r="N44" s="40">
        <v>4</v>
      </c>
      <c r="O44" s="39">
        <v>0</v>
      </c>
      <c r="P44" s="38" t="s">
        <v>27</v>
      </c>
      <c r="Q44" s="32">
        <v>4</v>
      </c>
      <c r="R44" s="13" t="s">
        <v>27</v>
      </c>
      <c r="S44" s="32">
        <v>6</v>
      </c>
      <c r="T44" s="13">
        <v>0</v>
      </c>
      <c r="U44" s="33">
        <v>37</v>
      </c>
      <c r="V44" s="25">
        <v>0</v>
      </c>
      <c r="W44" s="25">
        <v>0</v>
      </c>
      <c r="X44" s="25">
        <v>46</v>
      </c>
      <c r="Y44" s="13" t="s">
        <v>27</v>
      </c>
      <c r="Z44" s="13" t="s">
        <v>27</v>
      </c>
      <c r="AA44" s="19">
        <v>1000</v>
      </c>
      <c r="AB44" s="13" t="s">
        <v>27</v>
      </c>
      <c r="AC44" s="13" t="s">
        <v>27</v>
      </c>
      <c r="AD44" s="13" t="s">
        <v>27</v>
      </c>
      <c r="AE44" s="34">
        <v>429</v>
      </c>
    </row>
    <row r="45" spans="1:31" x14ac:dyDescent="0.25">
      <c r="A45" s="17" t="s">
        <v>31</v>
      </c>
      <c r="B45" s="15" t="s">
        <v>61</v>
      </c>
      <c r="C45" s="18">
        <v>2025</v>
      </c>
      <c r="D45" s="8" t="s">
        <v>16</v>
      </c>
      <c r="E45" s="31">
        <v>1492</v>
      </c>
      <c r="F45" s="19">
        <v>98</v>
      </c>
      <c r="G45" s="19">
        <v>1394</v>
      </c>
      <c r="H45" s="19"/>
      <c r="I45" s="40">
        <v>0</v>
      </c>
      <c r="J45" s="40">
        <v>0</v>
      </c>
      <c r="K45" s="40">
        <v>0</v>
      </c>
      <c r="L45" s="40">
        <v>51</v>
      </c>
      <c r="M45" s="40">
        <v>3</v>
      </c>
      <c r="N45" s="40">
        <v>3</v>
      </c>
      <c r="O45" s="39">
        <v>0</v>
      </c>
      <c r="P45" s="38" t="s">
        <v>27</v>
      </c>
      <c r="Q45" s="32">
        <v>3</v>
      </c>
      <c r="R45" s="13" t="s">
        <v>27</v>
      </c>
      <c r="S45" s="32">
        <v>4</v>
      </c>
      <c r="T45" s="13">
        <v>0</v>
      </c>
      <c r="U45" s="33">
        <v>31</v>
      </c>
      <c r="V45" s="25">
        <v>3</v>
      </c>
      <c r="W45" s="25">
        <v>0</v>
      </c>
      <c r="X45" s="25">
        <v>64</v>
      </c>
      <c r="Y45" s="13" t="s">
        <v>27</v>
      </c>
      <c r="Z45" s="13" t="s">
        <v>27</v>
      </c>
      <c r="AA45" s="19">
        <v>991</v>
      </c>
      <c r="AB45" s="13" t="s">
        <v>27</v>
      </c>
      <c r="AC45" s="13" t="s">
        <v>27</v>
      </c>
      <c r="AD45" s="13" t="s">
        <v>27</v>
      </c>
      <c r="AE45" s="34">
        <v>339</v>
      </c>
    </row>
    <row r="46" spans="1:31" s="24" customFormat="1" x14ac:dyDescent="0.25">
      <c r="A46" s="16" t="s">
        <v>31</v>
      </c>
      <c r="B46" s="15" t="s">
        <v>61</v>
      </c>
      <c r="C46" s="22">
        <v>2025</v>
      </c>
      <c r="D46" s="23" t="s">
        <v>24</v>
      </c>
      <c r="E46" s="14">
        <f>SUM(F46:H46)</f>
        <v>8404</v>
      </c>
      <c r="F46" s="14">
        <f>SUM(F41:F45)</f>
        <v>621</v>
      </c>
      <c r="G46" s="14">
        <f>SUM(G41:G45)</f>
        <v>7783</v>
      </c>
      <c r="H46" s="14">
        <f>SUM(H41:H45)</f>
        <v>0</v>
      </c>
      <c r="I46" s="14">
        <f>SUM(I41:I45)</f>
        <v>2</v>
      </c>
      <c r="J46" s="14">
        <f t="shared" ref="J46:W46" si="6">SUM(J41:J45)</f>
        <v>0</v>
      </c>
      <c r="K46" s="14">
        <f t="shared" si="6"/>
        <v>2</v>
      </c>
      <c r="L46" s="14">
        <f t="shared" si="6"/>
        <v>262</v>
      </c>
      <c r="M46" s="14">
        <f t="shared" si="6"/>
        <v>54</v>
      </c>
      <c r="N46" s="14">
        <f t="shared" si="6"/>
        <v>28</v>
      </c>
      <c r="O46" s="14">
        <f t="shared" si="6"/>
        <v>0</v>
      </c>
      <c r="P46" s="14">
        <f t="shared" si="6"/>
        <v>0</v>
      </c>
      <c r="Q46" s="14">
        <f t="shared" si="6"/>
        <v>15</v>
      </c>
      <c r="R46" s="14">
        <f t="shared" si="6"/>
        <v>0</v>
      </c>
      <c r="S46" s="14">
        <f t="shared" si="6"/>
        <v>41</v>
      </c>
      <c r="T46" s="14">
        <f t="shared" si="6"/>
        <v>2</v>
      </c>
      <c r="U46" s="14">
        <f t="shared" si="6"/>
        <v>196</v>
      </c>
      <c r="V46" s="14">
        <f t="shared" si="6"/>
        <v>14</v>
      </c>
      <c r="W46" s="14">
        <f t="shared" si="6"/>
        <v>5</v>
      </c>
      <c r="X46" s="14">
        <f t="shared" ref="X46:AD46" si="7">SUM(X41:X45)</f>
        <v>514</v>
      </c>
      <c r="Y46" s="14">
        <f t="shared" si="7"/>
        <v>0</v>
      </c>
      <c r="Z46" s="14">
        <f t="shared" si="7"/>
        <v>0</v>
      </c>
      <c r="AA46" s="14">
        <f t="shared" si="7"/>
        <v>5453</v>
      </c>
      <c r="AB46" s="14">
        <f t="shared" si="7"/>
        <v>0</v>
      </c>
      <c r="AC46" s="14">
        <f t="shared" si="7"/>
        <v>0</v>
      </c>
      <c r="AD46" s="14">
        <f t="shared" si="7"/>
        <v>0</v>
      </c>
      <c r="AE46" s="14">
        <f>SUM(AE41:AE45)</f>
        <v>1816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089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Margarita Santiago García(SEPLADE, Analista de Planeac</cp:lastModifiedBy>
  <dcterms:created xsi:type="dcterms:W3CDTF">2024-11-01T23:01:56Z</dcterms:created>
  <dcterms:modified xsi:type="dcterms:W3CDTF">2025-06-27T19:56:02Z</dcterms:modified>
</cp:coreProperties>
</file>